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Náradie, dielenský a pomocný materiál/Výzva č. 2/Výzva č.2 - Náradie, dielenský a pomocný materiál/"/>
    </mc:Choice>
  </mc:AlternateContent>
  <xr:revisionPtr revIDLastSave="2274" documentId="11_AD4DCFD4627ACDEAC253F4C6CC9C70AA5BDEDD94" xr6:coauthVersionLast="47" xr6:coauthVersionMax="47" xr10:uidLastSave="{863F043A-818C-4C87-9B2F-2CC8F70329EB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7" i="1" l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52" i="1"/>
  <c r="G40" i="1"/>
  <c r="G41" i="1"/>
  <c r="G42" i="1"/>
  <c r="G43" i="1"/>
  <c r="G44" i="1"/>
  <c r="G45" i="1"/>
  <c r="G46" i="1"/>
  <c r="G47" i="1"/>
  <c r="G48" i="1"/>
  <c r="G49" i="1"/>
  <c r="G50" i="1"/>
  <c r="G51" i="1"/>
  <c r="G29" i="1"/>
  <c r="G30" i="1"/>
  <c r="G31" i="1"/>
  <c r="G32" i="1"/>
  <c r="G33" i="1"/>
  <c r="G34" i="1"/>
  <c r="G35" i="1"/>
  <c r="G36" i="1"/>
  <c r="G37" i="1"/>
  <c r="G38" i="1"/>
  <c r="G39" i="1"/>
  <c r="G28" i="1"/>
  <c r="G19" i="1"/>
  <c r="G20" i="1"/>
  <c r="G21" i="1"/>
  <c r="G22" i="1"/>
  <c r="G23" i="1"/>
  <c r="G24" i="1"/>
  <c r="G25" i="1"/>
  <c r="G26" i="1"/>
  <c r="G27" i="1"/>
  <c r="G15" i="1"/>
  <c r="G16" i="1"/>
  <c r="G17" i="1"/>
  <c r="G18" i="1"/>
  <c r="G14" i="1"/>
  <c r="G161" i="1" l="1"/>
  <c r="G162" i="1" s="1"/>
  <c r="G163" i="1" s="1"/>
</calcChain>
</file>

<file path=xl/sharedStrings.xml><?xml version="1.0" encoding="utf-8"?>
<sst xmlns="http://schemas.openxmlformats.org/spreadsheetml/2006/main" count="608" uniqueCount="462">
  <si>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</si>
  <si>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</si>
  <si>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</si>
  <si>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</si>
  <si>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</si>
  <si>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</si>
  <si>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</si>
  <si>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</si>
  <si>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</si>
  <si>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</si>
  <si>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</si>
  <si>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</si>
  <si>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</si>
  <si>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</si>
  <si>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</si>
  <si>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</si>
  <si>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</si>
  <si>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</si>
  <si>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</si>
  <si>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</si>
  <si>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</si>
  <si>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</si>
  <si>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</si>
  <si>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</si>
  <si>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</si>
  <si>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</si>
  <si>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</si>
  <si>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</si>
  <si>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</si>
  <si>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16.</t>
  </si>
  <si>
    <t>NÁVRH NA PLNENIE KRITÉRIA_POLOŽKOVÝ ROZPOČET</t>
  </si>
  <si>
    <t>Príloha č. 2</t>
  </si>
  <si>
    <t>Položka č.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</si>
  <si>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</si>
  <si>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</si>
  <si>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</si>
  <si>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</si>
  <si>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</si>
  <si>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</si>
  <si>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</si>
  <si>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</si>
  <si>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</si>
  <si>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</si>
  <si>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</si>
  <si>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</si>
  <si>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</si>
  <si>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</si>
  <si>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</si>
  <si>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</si>
  <si>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</si>
  <si>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</si>
  <si>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</si>
  <si>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</si>
  <si>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</si>
  <si>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</si>
  <si>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</si>
  <si>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</si>
  <si>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</si>
  <si>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</si>
  <si>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</si>
  <si>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</si>
  <si>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</si>
  <si>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</si>
  <si>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</si>
  <si>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</si>
  <si>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</si>
  <si>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</si>
  <si>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</si>
  <si>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</si>
  <si>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</si>
  <si>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</si>
  <si>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Položka č.16</t>
  </si>
  <si>
    <t>Položka č.17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</si>
  <si>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</si>
  <si>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</si>
  <si>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</si>
  <si>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</si>
  <si>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</si>
  <si>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</si>
  <si>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</si>
  <si>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</si>
  <si>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</si>
  <si>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</si>
  <si>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</si>
  <si>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</si>
  <si>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</si>
  <si>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</si>
  <si>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</si>
  <si>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</si>
  <si>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</si>
  <si>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</si>
  <si>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</si>
  <si>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</si>
  <si>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</si>
  <si>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ks</t>
  </si>
  <si>
    <t>.....................................................</t>
  </si>
  <si>
    <t>pečiatka, meno a podpis uchádzača</t>
  </si>
  <si>
    <t>Položka č.18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</si>
  <si>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 „Náradie, dielenský a pomocný materiál“</t>
    </r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</si>
  <si>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</si>
  <si>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</si>
  <si>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</si>
  <si>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</si>
  <si>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</si>
  <si>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</si>
  <si>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</si>
  <si>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</si>
  <si>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</si>
  <si>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</si>
  <si>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</si>
  <si>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</si>
  <si>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</si>
  <si>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</si>
  <si>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</si>
  <si>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</si>
  <si>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</si>
  <si>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</si>
  <si>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</si>
  <si>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</si>
  <si>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</si>
  <si>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</si>
  <si>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</si>
  <si>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</si>
  <si>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</si>
  <si>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</si>
  <si>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</si>
  <si>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</si>
  <si>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</si>
  <si>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</si>
  <si>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</si>
  <si>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</si>
  <si>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</si>
  <si>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</si>
  <si>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</si>
  <si>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</si>
  <si>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</si>
  <si>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</si>
  <si>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</si>
  <si>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</si>
  <si>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</si>
  <si>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</si>
  <si>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</si>
  <si>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</si>
  <si>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</si>
  <si>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</si>
  <si>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</si>
  <si>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</si>
  <si>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</si>
  <si>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</si>
  <si>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</si>
  <si>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</si>
  <si>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</si>
  <si>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</si>
  <si>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</si>
  <si>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</si>
  <si>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</si>
  <si>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</si>
  <si>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</si>
  <si>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</si>
  <si>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</si>
  <si>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</si>
  <si>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</si>
  <si>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</si>
  <si>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</si>
  <si>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</si>
  <si>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</si>
  <si>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</si>
  <si>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</si>
  <si>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</si>
  <si>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</si>
  <si>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</si>
  <si>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</si>
  <si>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</si>
  <si>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</si>
  <si>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</si>
  <si>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</si>
  <si>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</si>
  <si>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</si>
  <si>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</si>
  <si>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</si>
  <si>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</si>
  <si>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</si>
  <si>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</si>
  <si>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</si>
  <si>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</si>
  <si>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</si>
  <si>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</si>
  <si>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</si>
  <si>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</si>
  <si>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</si>
  <si>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</si>
  <si>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</si>
  <si>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</si>
  <si>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</si>
  <si>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</si>
  <si>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</si>
  <si>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</si>
  <si>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</si>
  <si>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</si>
  <si>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</si>
  <si>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</si>
  <si>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</si>
  <si>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</si>
  <si>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</si>
  <si>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</si>
  <si>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</si>
  <si>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</si>
  <si>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</si>
  <si>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</si>
  <si>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</si>
  <si>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</si>
  <si>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</si>
  <si>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</si>
  <si>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</si>
  <si>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Položka č.47</t>
  </si>
  <si>
    <t>Položka č.48</t>
  </si>
  <si>
    <t>Položka č.49</t>
  </si>
  <si>
    <t>Položka č.50</t>
  </si>
  <si>
    <t>Položka č.51</t>
  </si>
  <si>
    <t>Položka č.52</t>
  </si>
  <si>
    <t>Položka č.53</t>
  </si>
  <si>
    <t>Položka č.54</t>
  </si>
  <si>
    <t>Položka č.55</t>
  </si>
  <si>
    <t>Položka č.56</t>
  </si>
  <si>
    <t>Položka č.57</t>
  </si>
  <si>
    <t>Položka č.58</t>
  </si>
  <si>
    <t>Položka č.59</t>
  </si>
  <si>
    <t>Položka č.60</t>
  </si>
  <si>
    <t>Položka č.61</t>
  </si>
  <si>
    <t>Položka č.62</t>
  </si>
  <si>
    <t>Položka č.63</t>
  </si>
  <si>
    <t>Položka č.64</t>
  </si>
  <si>
    <t>Položka č.65</t>
  </si>
  <si>
    <t>Položka č.66</t>
  </si>
  <si>
    <t>Položka č.67</t>
  </si>
  <si>
    <t>Položka č.68</t>
  </si>
  <si>
    <t>Položka č.69</t>
  </si>
  <si>
    <t>Položka č.70</t>
  </si>
  <si>
    <t>Položka č.71</t>
  </si>
  <si>
    <t>Položka č.72</t>
  </si>
  <si>
    <t>Položka č.73</t>
  </si>
  <si>
    <t>Položka č.74</t>
  </si>
  <si>
    <t>Položka č.75</t>
  </si>
  <si>
    <t>Položka č.76</t>
  </si>
  <si>
    <t>Položka č.77</t>
  </si>
  <si>
    <t>Položka č.78</t>
  </si>
  <si>
    <t>Položka č.79</t>
  </si>
  <si>
    <t>Položka č.80</t>
  </si>
  <si>
    <t>Položka č.81</t>
  </si>
  <si>
    <t>Položka č.82</t>
  </si>
  <si>
    <t>Položka č.83</t>
  </si>
  <si>
    <t>Položka č.84</t>
  </si>
  <si>
    <t>Položka č.85</t>
  </si>
  <si>
    <t>Položka č.86</t>
  </si>
  <si>
    <t>Položka č.87</t>
  </si>
  <si>
    <t>Položka č.88</t>
  </si>
  <si>
    <t>Položka č.89</t>
  </si>
  <si>
    <t>Položka č.90</t>
  </si>
  <si>
    <t>Položka č.91</t>
  </si>
  <si>
    <t>Položka č.92</t>
  </si>
  <si>
    <t>Položka č.93</t>
  </si>
  <si>
    <t>Položka č.94</t>
  </si>
  <si>
    <t>Položka č.95</t>
  </si>
  <si>
    <t>Položka č.96</t>
  </si>
  <si>
    <t>Položka č.97</t>
  </si>
  <si>
    <t>Položka č.98</t>
  </si>
  <si>
    <t>Položka č.99</t>
  </si>
  <si>
    <t>Položka č.100</t>
  </si>
  <si>
    <t>Položka č.101</t>
  </si>
  <si>
    <t>Položka č.102</t>
  </si>
  <si>
    <t>Položka č.103</t>
  </si>
  <si>
    <t>Položka č.104</t>
  </si>
  <si>
    <t>Položka č.105</t>
  </si>
  <si>
    <t>Položka č.106</t>
  </si>
  <si>
    <t>Položka č.107</t>
  </si>
  <si>
    <t>Položka č.108</t>
  </si>
  <si>
    <t>Položka č.109</t>
  </si>
  <si>
    <t>Položka č.110</t>
  </si>
  <si>
    <t>Položka č.111</t>
  </si>
  <si>
    <t>Položka č.112</t>
  </si>
  <si>
    <t>Položka č.113</t>
  </si>
  <si>
    <t>Položka č.114</t>
  </si>
  <si>
    <t>Položka č.115</t>
  </si>
  <si>
    <t>Položka č.116</t>
  </si>
  <si>
    <t>Položka č.117</t>
  </si>
  <si>
    <t>Položka č.118</t>
  </si>
  <si>
    <t>Položka č.119</t>
  </si>
  <si>
    <t>Položka č.120</t>
  </si>
  <si>
    <t>Položka č.121</t>
  </si>
  <si>
    <t>Položka č.122</t>
  </si>
  <si>
    <t>Položka č.123</t>
  </si>
  <si>
    <t>Položka č.124</t>
  </si>
  <si>
    <t>Položka č.125</t>
  </si>
  <si>
    <t>Položka č.126</t>
  </si>
  <si>
    <t>Položka č.127</t>
  </si>
  <si>
    <t>Položka č.128</t>
  </si>
  <si>
    <t>Položka č.129</t>
  </si>
  <si>
    <t>Položka č.130</t>
  </si>
  <si>
    <t>Položka č.131</t>
  </si>
  <si>
    <t>Položka č.132</t>
  </si>
  <si>
    <t>Položka č.133</t>
  </si>
  <si>
    <t>Položka č.134</t>
  </si>
  <si>
    <t>Položka č.135</t>
  </si>
  <si>
    <t>Položka č.136</t>
  </si>
  <si>
    <t>Položka č.137</t>
  </si>
  <si>
    <t>Položka č.138</t>
  </si>
  <si>
    <t>Položka č.139</t>
  </si>
  <si>
    <t>Položka č.140</t>
  </si>
  <si>
    <t>Položka č.141</t>
  </si>
  <si>
    <t>Položka č.142</t>
  </si>
  <si>
    <t>Položka č.143</t>
  </si>
  <si>
    <t>Položka č.144</t>
  </si>
  <si>
    <t>Položka č.145</t>
  </si>
  <si>
    <t>Položka č.146</t>
  </si>
  <si>
    <t>Položka č.147</t>
  </si>
  <si>
    <t>Sada SDS plus vrtákov do betónu 8 dielna</t>
  </si>
  <si>
    <t>Zámočnícky plocho-oválny sekáč 250</t>
  </si>
  <si>
    <t>Zámočnícky plocho-oválny sekáč 350</t>
  </si>
  <si>
    <t>Zámočnícky plocho-oválny sekáč 500</t>
  </si>
  <si>
    <t>Odlamovací nôž 18mm</t>
  </si>
  <si>
    <t xml:space="preserve">Náhradné odlamovacie čepele 18mm, 10ks balenie                              </t>
  </si>
  <si>
    <t>Zvinovací meter 2m</t>
  </si>
  <si>
    <t>Zvinovací meter 3m</t>
  </si>
  <si>
    <t>Zvinovací meter 5m</t>
  </si>
  <si>
    <t xml:space="preserve">Stolárska rýchloupínacia zvierka cca 250-350mm </t>
  </si>
  <si>
    <t>Stolárska rýchloupínacia zvierka cca 400-500mm</t>
  </si>
  <si>
    <t>Sada kužeľových záhlbníkov HSS TiN 120 ° 6,3-20,5mm, 6 dielna</t>
  </si>
  <si>
    <t>Zámočnícke (tesárske) trojuholníkové oceľové pravítko 19x19</t>
  </si>
  <si>
    <t>Rezný kotúč 125x1,6x22,23</t>
  </si>
  <si>
    <t>Rezný kotúč 125x2,0x22,23</t>
  </si>
  <si>
    <t>Brúsny kotúč 125x6/6,5x22,23</t>
  </si>
  <si>
    <t>Rezný kotúč 230x1,6/1,8x22,23</t>
  </si>
  <si>
    <t>Závitník G 3/8"</t>
  </si>
  <si>
    <t>Závitník G 1/2"</t>
  </si>
  <si>
    <t>Závitník G 3/4"</t>
  </si>
  <si>
    <t>Závitník G 1"</t>
  </si>
  <si>
    <t>Závitové očko G 3/8"</t>
  </si>
  <si>
    <t>Závitové očko G 1/2"</t>
  </si>
  <si>
    <t>Závitové očko G 3/4"</t>
  </si>
  <si>
    <t>Závitové očko G 1"</t>
  </si>
  <si>
    <r>
      <t xml:space="preserve">Sada očko-vidlicových kľúčov 6-32mm                                                                            </t>
    </r>
    <r>
      <rPr>
        <sz val="10"/>
        <color rgb="FF000000"/>
        <rFont val="Calibri"/>
        <family val="2"/>
        <charset val="238"/>
        <scheme val="minor"/>
      </rPr>
      <t>Vyrobené z CrV chróm-vanádovej ocele</t>
    </r>
  </si>
  <si>
    <r>
      <t>Sada kombinovaných račnových kľúčov 15 dielna</t>
    </r>
    <r>
      <rPr>
        <sz val="10"/>
        <color rgb="FF000000"/>
        <rFont val="Calibri"/>
        <family val="2"/>
        <charset val="238"/>
      </rPr>
      <t xml:space="preserve">                                                     Chrómom legovaná oceľ, pochrómovanie</t>
    </r>
  </si>
  <si>
    <r>
      <t xml:space="preserve">Gola sada 94 dielna 1/4"-1/2"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CrV chróm-vanádovej ocele, príslušenstvo uložené v plastovom kufríku</t>
    </r>
  </si>
  <si>
    <r>
      <t>Sada kobaltových vrtákov HSS-CO5 1-13mm, 25ks</t>
    </r>
    <r>
      <rPr>
        <sz val="10"/>
        <color rgb="FF000000"/>
        <rFont val="Calibri"/>
        <family val="2"/>
        <charset val="238"/>
      </rPr>
      <t xml:space="preserve">                                                         Vyrobené z vysoko kvalitnej legovanej rýchloreznej ocele, obsah kobaltu: 5%, uhol bodu 135 °</t>
    </r>
  </si>
  <si>
    <r>
      <t xml:space="preserve">Sada krížových a plochých skrutkovačov 12 dielna  </t>
    </r>
    <r>
      <rPr>
        <sz val="10"/>
        <color rgb="FF000000"/>
        <rFont val="Calibri"/>
        <family val="2"/>
        <charset val="238"/>
      </rPr>
      <t xml:space="preserve">  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</t>
    </r>
    <r>
      <rPr>
        <sz val="10"/>
        <color rgb="FF000000"/>
        <rFont val="Calibri"/>
        <family val="2"/>
        <charset val="238"/>
      </rPr>
      <t>Vyrobené z CrV chróm-vanádovej ocele</t>
    </r>
  </si>
  <si>
    <r>
      <t xml:space="preserve">Sada krížových a plochých úderových skrutkovačov 12 dielna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CrV chróm-vanádovej ocele</t>
    </r>
  </si>
  <si>
    <r>
      <t xml:space="preserve">Kombinované kliešte 125mm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tvrdenej ocele, ergonomická rukoväť potiahnutá mäkkou protišmykovou gumou</t>
    </r>
  </si>
  <si>
    <r>
      <t xml:space="preserve">Kombinované kliešte 200mm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tvrdenej ocele, ergonomická rukoväť potiahnutá mäkkou protišmykovou gumou</t>
    </r>
  </si>
  <si>
    <r>
      <t xml:space="preserve">Knipex kliešte Cobra prestaviteľné 250mm </t>
    </r>
    <r>
      <rPr>
        <sz val="10"/>
        <color rgb="FF000000"/>
        <rFont val="Calibri"/>
        <family val="2"/>
        <charset val="238"/>
      </rPr>
      <t xml:space="preserve">(alebo ekvivalent) 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Chromvanadová elektrooceľ, kovaná, kalená v oleji v niekoľkých stupňoch. Plochy čeľustí so špeciálne kalenými zubami, tvrdosť zubov asi 61 HRC</t>
    </r>
  </si>
  <si>
    <r>
      <t xml:space="preserve">Knipex kliešte Cobra prestaviteľné 300mm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Chromvanadová elektrooceľ, kovaná, kalená v oleji v niekoľkých stupňoch. Plochy čeľustí so špeciálne kalenými zubami, tvrdosť zubov asi 61 HRC</t>
    </r>
  </si>
  <si>
    <r>
      <t xml:space="preserve">Knipex kliešťový nastaviteľný kľúč hladký 125mm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Chromvanadiová elektrooceľ, kovaná, kalená v oleji. Pochrómovaná povrchová úprava</t>
    </r>
  </si>
  <si>
    <r>
      <t xml:space="preserve">Knipex kliešťový nastaviteľný kľúč hladký 250mm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Chromvanadiová elektrooceľ, kovaná, kalená v oleji. Pochrómovaná povrchová úprava</t>
    </r>
  </si>
  <si>
    <r>
      <t xml:space="preserve">Zámočnícke kladivo 500g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Kovaná hlava z kvalitnej uhlíkovej ocele s dreveným poriskom</t>
    </r>
  </si>
  <si>
    <r>
      <t xml:space="preserve">Zámočnícke kladivo 800g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Kovaná hlava z kvalitnej uhlíkovej ocele s dreveným poriskom</t>
    </r>
  </si>
  <si>
    <r>
      <t xml:space="preserve">Zámočnícke kladivo 1000g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Kovaná hlava z kvalitnej uhlíkovej ocele s dreveným poriskom</t>
    </r>
  </si>
  <si>
    <r>
      <t>Sada imbusových kľúčov 9 dielna, 1,5-10 mm s guličkou</t>
    </r>
    <r>
      <rPr>
        <sz val="10"/>
        <color rgb="FF000000"/>
        <rFont val="Calibri"/>
        <family val="2"/>
        <charset val="238"/>
      </rPr>
      <t xml:space="preserve">                                  Vyrobené z CrV chróm-vanádovej ocele. Tvrdosť 52-56 HRC. Guľový koniec umožňuje utiahnutie v uhle 25 stupňov</t>
    </r>
  </si>
  <si>
    <r>
      <t xml:space="preserve">Sada pilníkov na železo 5 dielna, 300mm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vysokokvalitnej ocele, ktoré sú vhodné na opracovávanie kovov, dreva, keramiky, či plastov. Dĺžka pilníkov s rukoväťou 300mm (bez rukoväte 20mm), silná plastová rukoväť.</t>
    </r>
  </si>
  <si>
    <r>
      <t xml:space="preserve">Sada ihlových pilníkov 12 dielna, 150mm 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Pre najjemnejšie a najpresnejšie spracovanie v odvetví výroby strojov a nástrojov</t>
    </r>
  </si>
  <si>
    <r>
      <t xml:space="preserve">Sada vyrážačov 6 dielna, 150mm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 xml:space="preserve"> Vyrobené z CrV chróm-vanádovej ocele</t>
    </r>
  </si>
  <si>
    <r>
      <t xml:space="preserve">Jamkár tvrdený 4-5mm, cca 120mm dlhý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chróm-molybdén-vanádiovej vzduchom kalenej ocele 45CrMoV7</t>
    </r>
  </si>
  <si>
    <r>
      <t xml:space="preserve">Jamkár automatický tvrdený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CrV chróm-vanádovej ocele</t>
    </r>
  </si>
  <si>
    <r>
      <t>Posuvné meradlo 150mm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S hĺbkomerom a vnútorným meraním, aretácia skrutkou</t>
    </r>
  </si>
  <si>
    <r>
      <t xml:space="preserve">Posuvné meradlo digitálne 150mm                                                                                 </t>
    </r>
    <r>
      <rPr>
        <sz val="10"/>
        <color rgb="FF000000"/>
        <rFont val="Calibri"/>
        <family val="2"/>
        <charset val="238"/>
      </rPr>
      <t>Disponuje praktickým LCD displejom, na ktorom sa zobrazuje meraná dĺžka</t>
    </r>
  </si>
  <si>
    <r>
      <t xml:space="preserve">Sada bitov 56 dielna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Bity z chrómovo-vanádiovej ocele.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Upnutie 1/4" Hex</t>
    </r>
  </si>
  <si>
    <r>
      <t xml:space="preserve">Rámová pílka na kov 300mm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 ergonomickou rukoväťou</t>
    </r>
  </si>
  <si>
    <r>
      <t xml:space="preserve">Hasák s čelusťami v tvare S, 540mm 2"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Kované, vyrobené z chróm-vanádiovej ocele, kalená v oleji a popustená</t>
    </r>
  </si>
  <si>
    <r>
      <t xml:space="preserve">Sada technických fréz 10 dielna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Súprava technických tvrdokovových fréz v plastovej kazete, materiál HSS</t>
    </r>
  </si>
  <si>
    <r>
      <t xml:space="preserve">Gumené kladivo 500g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 dreveným poriskom</t>
    </r>
  </si>
  <si>
    <r>
      <t xml:space="preserve">Zámočnícky uholník 150x100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Trieda presnosti 1</t>
    </r>
  </si>
  <si>
    <r>
      <t xml:space="preserve">Zámočnícky uholník 200x130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Trieda presnosti 1</t>
    </r>
  </si>
  <si>
    <r>
      <t xml:space="preserve">Zámočnícky uholník 300x180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Trieda presnosti 1</t>
    </r>
    <r>
      <rPr>
        <b/>
        <sz val="10"/>
        <color rgb="FF000000"/>
        <rFont val="Calibri"/>
        <family val="2"/>
        <charset val="238"/>
      </rPr>
      <t xml:space="preserve"> </t>
    </r>
  </si>
  <si>
    <r>
      <t xml:space="preserve">Zámočnícky uholník 500x280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Trieda presnosti 1</t>
    </r>
  </si>
  <si>
    <r>
      <t xml:space="preserve">Rysovacia ihla cca 150mm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Hrot s tvrdeného kovu</t>
    </r>
  </si>
  <si>
    <r>
      <t xml:space="preserve">Oceľové pravítko 300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nerezovej ocele</t>
    </r>
  </si>
  <si>
    <r>
      <t xml:space="preserve">Oceľové pravítko 500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nerezovej ocele</t>
    </r>
  </si>
  <si>
    <r>
      <t xml:space="preserve">Oceľové pravítko 1000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nerezovej ocele</t>
    </r>
  </si>
  <si>
    <r>
      <t xml:space="preserve">Rysovacie kružidlo 200mm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Rysovacie pérove kružidlo, aretačné matice</t>
    </r>
  </si>
  <si>
    <r>
      <t xml:space="preserve">Sada nožníc na plech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3 typy nožníc na plech (pravé, ľavé a rovné strihanie)</t>
    </r>
  </si>
  <si>
    <r>
      <t xml:space="preserve">Vrták stupňovitý, 4-39 mm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Stupňovanie po 3 mm, 13 otvorov, stopka 13 mm, TiN</t>
    </r>
  </si>
  <si>
    <r>
      <t xml:space="preserve">Sada nástrčných kľúčov do vŕtačky 8 dielna                                                                        </t>
    </r>
    <r>
      <rPr>
        <sz val="10"/>
        <color rgb="FF000000"/>
        <rFont val="Calibri"/>
        <family val="2"/>
        <charset val="238"/>
      </rPr>
      <t>Vyrobené z chrómovo-vanádiovej ocele. Upnutie 1/4" Hex</t>
    </r>
  </si>
  <si>
    <r>
      <t xml:space="preserve">Páčidlo/vyťahovák oválny 600m                                                                              </t>
    </r>
    <r>
      <rPr>
        <sz val="10"/>
        <color rgb="FF000000"/>
        <rFont val="Calibri"/>
        <family val="2"/>
        <charset val="238"/>
      </rPr>
      <t>Páčidlo/vyťahovák k páčeniu debien, na vyťahovanie klincov. Vhodne vytvarované k maximalizácii sily, oválny tvar.</t>
    </r>
  </si>
  <si>
    <r>
      <t xml:space="preserve">Sada páčidiel, 4 dielna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 ergonomicky tvarovanou rukoväťou pre pohodlnú prácu a pevné uchopenie.</t>
    </r>
  </si>
  <si>
    <r>
      <t xml:space="preserve">Skladací plošinový vozík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 xml:space="preserve"> Oceľový plošinový vozík so sklopnou rukoväťou. Rozmerná plošina 735 x 480 mm +/- 50mm s nosnosťou 150 kg</t>
    </r>
  </si>
  <si>
    <r>
      <t xml:space="preserve">Dielenský oceľový uhlomer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0-180° 150x200 mm</t>
    </r>
  </si>
  <si>
    <r>
      <t xml:space="preserve">Špáromer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0,05-1mm</t>
    </r>
  </si>
  <si>
    <r>
      <t xml:space="preserve">Brašňa kožená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26x43x20cm ± 5cm</t>
    </r>
  </si>
  <si>
    <r>
      <t xml:space="preserve">Sada adaptérov na račňu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z 1/4"HEX na 1/4" štvorhran                                                                                                          z 1/4"HEX na 3/8" štvorhran                                                                                                                z 1/4"HEX na 1/2" štvorhran</t>
    </r>
  </si>
  <si>
    <r>
      <t xml:space="preserve">Zverák dielenský, otočný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Zverák určený pre dielenský stôl. Rozmer čeluste: 150mm. Čeľuste vyrobené z vysoko kvalitnej ocele kalenej na 45 HRC ± 5 HRC</t>
    </r>
    <r>
      <rPr>
        <b/>
        <sz val="10"/>
        <color rgb="FF000000"/>
        <rFont val="Calibri"/>
        <family val="2"/>
        <charset val="238"/>
      </rPr>
      <t>.</t>
    </r>
  </si>
  <si>
    <r>
      <t xml:space="preserve">Paletový vozík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 xml:space="preserve">Dĺžka vidlíc: 1150mm                                                                                                                   Nosnosť: 2500 kg </t>
    </r>
  </si>
  <si>
    <r>
      <t>Úderový / rázový skrutkovač s adaptérom 1/2" - JONNESWAY AG010138</t>
    </r>
    <r>
      <rPr>
        <sz val="10"/>
        <color rgb="FF000000"/>
        <rFont val="Calibri"/>
        <family val="2"/>
        <charset val="238"/>
      </rPr>
      <t xml:space="preserve"> (alebo ekvivalent)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Úderový / rázový skrutkovač na povolenie s adaptérom pre bity 5/16 a hlavice so štvorhranom 1/2. Obsahom sady majú byť aj kované bity prispôsobené pre veľkú záťaž.</t>
    </r>
  </si>
  <si>
    <r>
      <t xml:space="preserve">EUROTIS montážny kufor pre ručné lisovanie trubiek 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Obsah balenia: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- ručný list pre  trubky 3/8"-5/4"                                                                                                                           - držiak DB 1/2" (voda) DN 12 3/4" - 1"
- rezák TGL 3/8"-1"
- 1/2" matice s tesnením - 20 ks
- 3/4" matice s tesnením - 20 ks</t>
    </r>
  </si>
  <si>
    <r>
      <t xml:space="preserve">MEVA Spájkovacia PB súprava 4x horák 0,8 - 3,5 kW v boxe 2192A </t>
    </r>
    <r>
      <rPr>
        <sz val="10"/>
        <color rgb="FF000000"/>
        <rFont val="Calibri"/>
        <family val="2"/>
        <charset val="238"/>
      </rPr>
      <t xml:space="preserve">(alebo ekvivalent)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                                      </t>
    </r>
    <r>
      <rPr>
        <u/>
        <sz val="10"/>
        <color rgb="FF000000"/>
        <rFont val="Calibri"/>
        <family val="2"/>
        <charset val="238"/>
      </rPr>
      <t xml:space="preserve">4 vymeniteľné horáky:
</t>
    </r>
    <r>
      <rPr>
        <sz val="10"/>
        <color rgb="FF000000"/>
        <rFont val="Calibri"/>
        <family val="2"/>
        <charset val="238"/>
      </rPr>
      <t xml:space="preserve">Meva typ 4450 na opaľovanie starých náterov
Meva typ 4451 na mäkké spájkovanie cínom a ohrevy drobných  súčiastok
Meva typ 4452 na tvrdé spájkovanie
Meva typ 4453 na ohrevy väčšieho rozsahu                                                           </t>
    </r>
    <r>
      <rPr>
        <u/>
        <sz val="10"/>
        <color rgb="FF000000"/>
        <rFont val="Calibri"/>
        <family val="2"/>
        <charset val="238"/>
      </rPr>
      <t>Špecifikácie:</t>
    </r>
    <r>
      <rPr>
        <sz val="10"/>
        <color rgb="FF000000"/>
        <rFont val="Calibri"/>
        <family val="2"/>
        <charset val="238"/>
      </rPr>
      <t xml:space="preserve">
Výkon (kW) - 0,8/ 1,2/ 1,5/ 3,5 kW (podľa použitého horáka)
Váha (kg) - 1,9
Spotreba (g/hod) - podľa použitého horáka
Rozmery (š x h x v) - 320x320x85
Priemery hubíc (cca): malá - 10 mm, stredná - 18 mm, veľká - 25 mm, opaľovací - 62 (hubice) / 76 mm (vonkajší)
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</si>
  <si>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Račnový kľúč 24mm </t>
    </r>
    <r>
      <rPr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Vyrobené z CrV chróm-vanádovej ocele</t>
    </r>
  </si>
  <si>
    <r>
      <t xml:space="preserve">Ručná páková piestová sudová pumpa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 xml:space="preserve">Na oleje do SAE 90, lubrikanty a nedráždivé látky, naftu.
Určené na veľkosť suda 60 l/ 200 l/ 220 l.
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</si>
  <si>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Akumulátorová uhlová brúska 125mm Makita DGA504Z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- alebo ekvivalentný produkt, ktorý bude kompatibilný s batériou Li-ion 18V/5,05 Ah 90Wh, a bude kompatibilná s nabíjačkou Makita DC18RC S s nabíjacím napätím 7,2V až 18V, a s nabíjacím prúdom 9A</t>
    </r>
  </si>
  <si>
    <r>
      <t xml:space="preserve">Akumulátorový račňový uťahovák Makita DWR180Z 18V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- alebo ekvivalentný produkt, ktorý bude kompatibilný s batériou Li-ion 18V/5,05 Ah 90Wh, a bude kompatibilná s nabíjačkou Makita DC18RC S s nabíjacím napätím 7,2V až 18V, a s nabíjacím prúdom 9A</t>
    </r>
  </si>
  <si>
    <r>
      <t xml:space="preserve">Makita akumulátor BL1850B 18V 5Ah Li-ion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- alebo ekvivalentný produkt, bude kompatibilný s nabíjačkou Makita DC18RC S s nabíjacím napätím 7,2V až 18V, a s nabíjacím prúdom 9A</t>
    </r>
  </si>
  <si>
    <r>
      <t xml:space="preserve">Nabíjačka Scangrip SPS CHARCHING SYSTEM 35W 03.6006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-alebo ekvivalentná nabíjačka, ktorá je kompatibilná s batériou Li-ion 12V Scangrip SPS 4Ah 03.6003</t>
    </r>
  </si>
  <si>
    <r>
      <t xml:space="preserve">Elektrická uhlová brúska 150mm Makita GA6021C </t>
    </r>
    <r>
      <rPr>
        <sz val="10"/>
        <color rgb="FF000000"/>
        <rFont val="Calibri"/>
        <family val="2"/>
        <charset val="238"/>
      </rPr>
      <t>(alebo ekvivalent)                                                                                                       Voľnobežné otáčky: 9.000 min-1
Príkon: 1450 W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</si>
  <si>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Elektropneumatické vŕtacie kladivo Makita HR2630 </t>
    </r>
    <r>
      <rPr>
        <sz val="10"/>
        <color rgb="FF000000"/>
        <rFont val="Calibri"/>
        <family val="2"/>
      </rPr>
      <t xml:space="preserve">(alebo ekvivalent)                                                                                                              Otáčky naprázdno: 0 – 1.200 min-1
Počet úderov naprázdno: 0 – 4.600 min-1
Príkon: 800 W
Sila jednotlivého úderu: 2,4 J
Upnutie / veľkosť vrtáka: Upravené pre nástroje SDS-PLUS
Vŕtací výkon (korunka O): 68 mm
Vŕtací výkon (oceľ|betón|drevo O): 13 / 26 / 32 mm
</t>
    </r>
    <r>
      <rPr>
        <b/>
        <sz val="10"/>
        <color rgb="FF000000"/>
        <rFont val="Calibri"/>
        <family val="2"/>
      </rPr>
      <t xml:space="preserve">
</t>
    </r>
  </si>
  <si>
    <r>
      <t xml:space="preserve">Búracie kladivo Makita HM0871C </t>
    </r>
    <r>
      <rPr>
        <sz val="10"/>
        <color rgb="FF000000"/>
        <rFont val="Calibri"/>
        <family val="2"/>
        <charset val="238"/>
      </rPr>
      <t xml:space="preserve">(alebo ekvivalent) 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</t>
    </r>
    <r>
      <rPr>
        <sz val="10"/>
        <color rgb="FF000000"/>
        <rFont val="Calibri"/>
        <family val="2"/>
        <charset val="238"/>
      </rPr>
      <t xml:space="preserve">Počet príklepov/min 2 650
Počet otáčok: 1 100 ot./min
Výkon: 900 W
Napájanie: Sieťové
Sila úderu: 8,1 J                                                                                                                       Upínanie: SDS Max
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</si>
  <si>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Elektrická stolová brúska MAKITA GB801 </t>
    </r>
    <r>
      <rPr>
        <sz val="10"/>
        <color rgb="FF000000"/>
        <rFont val="Calibri"/>
        <family val="2"/>
        <charset val="238"/>
      </rPr>
      <t xml:space="preserve">(alebo ekvivalent)         </t>
    </r>
    <r>
      <rPr>
        <b/>
        <sz val="10"/>
        <color rgb="FF000000"/>
        <rFont val="Calibri"/>
        <family val="2"/>
        <charset val="238"/>
      </rPr>
      <t xml:space="preserve">                                         
</t>
    </r>
    <r>
      <rPr>
        <sz val="10"/>
        <color rgb="FF000000"/>
        <rFont val="Calibri"/>
        <family val="2"/>
        <charset val="238"/>
      </rPr>
      <t>Príkon: 550 W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Brúsny kotúč: 205 mm
Priemer otvoru: 15,88 mm
Hrúbka kotúča WA60 pre hrubé brúsenie: 19 mm
Hrúbka kotúča GC120 pre jemné brúsenie: 19 mm
</t>
    </r>
  </si>
  <si>
    <r>
      <t xml:space="preserve">Nabíjateľné prenosné pracovné LED svietidlo                                                            </t>
    </r>
    <r>
      <rPr>
        <sz val="10"/>
        <color rgb="FF000000"/>
        <rFont val="Calibri"/>
        <family val="2"/>
        <charset val="238"/>
      </rPr>
      <t>Min. 30W</t>
    </r>
  </si>
  <si>
    <r>
      <t xml:space="preserve">Akumulátorové rádio Makita DMR116 vrátane batérie a nabíjačky </t>
    </r>
    <r>
      <rPr>
        <sz val="10"/>
        <color rgb="FF000000"/>
        <rFont val="Calibri"/>
        <family val="2"/>
        <charset val="238"/>
      </rPr>
      <t>(alebo ekvivalent)</t>
    </r>
  </si>
  <si>
    <r>
      <t xml:space="preserve">Laserový merač vzdialenosti Makita LD050P </t>
    </r>
    <r>
      <rPr>
        <sz val="10"/>
        <color rgb="FF000000"/>
        <rFont val="Calibri"/>
        <family val="2"/>
        <charset val="238"/>
      </rPr>
      <t>(alebo ekvivalent)                         Rozsah merania: 0,05-50m s presnosťou ± 2mm</t>
    </r>
  </si>
  <si>
    <r>
      <t xml:space="preserve">Multifunkčná zváračka pre zváranie s obaľovanými elektródami a zváranie v ochrannej atmosfére vrátane zváracích káblov a horáku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Vhodné metody zvárania: MMA/MIG/MAG</t>
    </r>
    <r>
      <rPr>
        <b/>
        <sz val="10"/>
        <color rgb="FF000000"/>
        <rFont val="Calibri"/>
        <family val="2"/>
        <charset val="238"/>
      </rPr>
      <t xml:space="preserve">                                   </t>
    </r>
    <r>
      <rPr>
        <sz val="10"/>
        <color rgb="FF000000"/>
        <rFont val="Calibri"/>
        <family val="2"/>
        <charset val="238"/>
      </rPr>
      <t xml:space="preserve">                           Napájanie: 230V AC±15% 50/60 Hz                                                                                            Zvárací prúd pre MMA: 30A-160A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Zvárací prúd pre MIG:50A-190A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Zváracie napätie MMA: 15.5V-23V
Zváracie napätie MIG: 15.5V-23V
Priemer drôtu: 0.6-1mm
Typ cievky: 200 mm, 5 kg
</t>
    </r>
  </si>
  <si>
    <r>
      <t xml:space="preserve">Navíjací bubon s tlakovou hadicou vrátane rýchlospojky                                                          </t>
    </r>
    <r>
      <rPr>
        <sz val="10"/>
        <color rgb="FF000000"/>
        <rFont val="Calibri"/>
        <family val="2"/>
        <charset val="238"/>
      </rPr>
      <t>Navíjací systém: automatika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Dĺžka tlakovej hadice: min. 10m
Dĺžka hadica na pripojenie ku kompresoru: min. 3m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Pracovný tlak: aspoň 10bar</t>
    </r>
  </si>
  <si>
    <r>
      <t xml:space="preserve">Dvojpólová skúšačka napätia Amprobe 2100 Delta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Krytie IP64                                                                                                                      Frekvencia (min.) 1 Hz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Frekvencia (max.) 800 Hz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>Rozsah frekvencie 1 Hz - 800 Hz</t>
    </r>
    <r>
      <rPr>
        <b/>
        <sz val="10"/>
        <color rgb="FF000000"/>
        <rFont val="Calibri"/>
        <family val="2"/>
        <charset val="238"/>
      </rPr>
      <t xml:space="preserve">
</t>
    </r>
    <r>
      <rPr>
        <sz val="10"/>
        <color rgb="FF000000"/>
        <rFont val="Calibri"/>
        <family val="2"/>
        <charset val="238"/>
      </rPr>
      <t xml:space="preserve">Rozsah merania V AC 100 do 1000 V
Kalibrované podľa bez certifikátu
Kategória merania CAT III 1000 V, CAT IV 600 V
Meracie funkcie kontrola odporu, test priechodnosti, test fázy
Max. meraná hodnota V / AC 1000 V
Min. meraná hodnota V / AC 100 V </t>
    </r>
  </si>
  <si>
    <r>
      <t xml:space="preserve">Sada elektrikárskych skrutkovačov do 1000V, 6 dielna                                                     </t>
    </r>
    <r>
      <rPr>
        <sz val="10"/>
        <color rgb="FF000000"/>
        <rFont val="Calibri"/>
        <family val="2"/>
        <charset val="238"/>
      </rPr>
      <t>Plochý 3,5-5,5 / krížový PH 1-2. Skrutkovač izolovaný kvalitnou čepeľou vyrobenou z chróm-vanádium-molybdénovej ocele</t>
    </r>
  </si>
  <si>
    <r>
      <t xml:space="preserve">Kliešte štikacie bočné VDE elektrikárske do 1000V                                                             </t>
    </r>
    <r>
      <rPr>
        <sz val="10"/>
        <color rgb="FF000000"/>
        <rFont val="Calibri"/>
        <family val="2"/>
        <charset val="238"/>
      </rPr>
      <t>Dĺžka: 160mm</t>
    </r>
    <r>
      <rPr>
        <b/>
        <sz val="10"/>
        <color rgb="FF000000"/>
        <rFont val="Calibri"/>
        <family val="2"/>
        <charset val="238"/>
      </rPr>
      <t xml:space="preserve"> </t>
    </r>
  </si>
  <si>
    <r>
      <t xml:space="preserve">Kliešte pologuľaté 2616200 200mm, pochrómované                                                            </t>
    </r>
    <r>
      <rPr>
        <sz val="10"/>
        <color rgb="FF000000"/>
        <rFont val="Calibri"/>
        <family val="2"/>
        <charset val="238"/>
      </rPr>
      <t>Dĺžka: 200mm</t>
    </r>
  </si>
  <si>
    <r>
      <t xml:space="preserve">Kliešte elektrikárske pologuľaté VDE cvikacie zahnuté do 1000V                                </t>
    </r>
    <r>
      <rPr>
        <sz val="10"/>
        <color rgb="FF000000"/>
        <rFont val="Calibri"/>
        <family val="2"/>
        <charset val="238"/>
      </rPr>
      <t>Dĺžka: 160mm</t>
    </r>
  </si>
  <si>
    <r>
      <t xml:space="preserve">Kliešte kombinované VDE elektrikárske do 1000V                                                      </t>
    </r>
    <r>
      <rPr>
        <sz val="10"/>
        <color rgb="FF000000"/>
        <rFont val="Calibri"/>
        <family val="2"/>
        <charset val="238"/>
      </rPr>
      <t>Dĺžka: 160mm</t>
    </r>
  </si>
  <si>
    <r>
      <t xml:space="preserve">Kliešte elektrikárske odizolovacie 0,5-6mm2 do 1000V                                                  </t>
    </r>
    <r>
      <rPr>
        <sz val="10"/>
        <color rgb="FF000000"/>
        <rFont val="Calibri"/>
        <family val="2"/>
        <charset val="238"/>
      </rPr>
      <t>Dĺžka: 160mm</t>
    </r>
  </si>
  <si>
    <r>
      <t xml:space="preserve">Kliešte lisovacie elektrikárske na káblové oká s izololáciou 0,5-6mm2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Dĺžka: 220mm</t>
    </r>
  </si>
  <si>
    <r>
      <t xml:space="preserve">Kliešte univerzálne VDE elektrikárske do 1000V                                                                 </t>
    </r>
    <r>
      <rPr>
        <sz val="10"/>
        <color rgb="FF000000"/>
        <rFont val="Calibri"/>
        <family val="2"/>
        <charset val="238"/>
      </rPr>
      <t>Dĺžka: 200mm</t>
    </r>
  </si>
  <si>
    <r>
      <t>Sústružnícky nôž pravý podobný DIN 4972 (ISO 2) P20/K25</t>
    </r>
    <r>
      <rPr>
        <sz val="10"/>
        <color rgb="FF000000"/>
        <rFont val="Calibri"/>
        <family val="2"/>
        <charset val="238"/>
      </rPr>
      <t xml:space="preserve">                                         Stopka 4hran: 16mm</t>
    </r>
  </si>
  <si>
    <r>
      <t>Sústružnícky nôž pravý podobný DIN 4972 (ISO 2) P20/K25</t>
    </r>
    <r>
      <rPr>
        <sz val="10"/>
        <color rgb="FF000000"/>
        <rFont val="Calibri"/>
        <family val="2"/>
        <charset val="238"/>
      </rPr>
      <t xml:space="preserve">                                        Stopka 4hran: 20mm </t>
    </r>
  </si>
  <si>
    <r>
      <t>Sústružnícky nôž pravý podobný DIN 4972 (ISO 2) M20</t>
    </r>
    <r>
      <rPr>
        <sz val="10"/>
        <color rgb="FF000000"/>
        <rFont val="Calibri"/>
        <family val="2"/>
        <charset val="238"/>
      </rPr>
      <t xml:space="preserve">                                               Stopka 4hran: 16mm</t>
    </r>
  </si>
  <si>
    <r>
      <t>Sústružnícky nôž pravý podobný DIN 4972 (ISO 2) M20</t>
    </r>
    <r>
      <rPr>
        <sz val="10"/>
        <color rgb="FF000000"/>
        <rFont val="Calibri"/>
        <family val="2"/>
        <charset val="238"/>
      </rPr>
      <t xml:space="preserve">                                              Stopka 4hran: 20mm</t>
    </r>
  </si>
  <si>
    <r>
      <t xml:space="preserve">Sústružnícky nôž vnútorný rohový pravý podobný DIN 4974 (ISO 9) P20/K25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10mm</t>
    </r>
  </si>
  <si>
    <r>
      <t xml:space="preserve">Sústružnícky nôž vnútorný rohový pravý podobný DIN 4974 (ISO 9) P20/K25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12mm</t>
    </r>
  </si>
  <si>
    <r>
      <t xml:space="preserve">Sústružnícky nôž vnútorný rohový pravý podobný DIN 4974 (ISO 9) P20/K25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</si>
  <si>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Sústružnícky nôž vnútorný rohový pravý podobný DIN 4974 (ISO 9) M20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10mm</t>
    </r>
  </si>
  <si>
    <r>
      <t xml:space="preserve">Sústružnícky nôž vnútorný rohový pravý podobný DIN 4974 (ISO 9) M20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12mm</t>
    </r>
  </si>
  <si>
    <r>
      <t xml:space="preserve">Sústružnícky nôž vnútorný rohový pravý podobný DIN 4974 (ISO 9) M20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</si>
  <si>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Sústružnícky nôž neutrálny podobný DIN 4975 (ISO 10) P20/K25                               </t>
    </r>
    <r>
      <rPr>
        <sz val="10"/>
        <color rgb="FF000000"/>
        <rFont val="Calibri"/>
        <family val="2"/>
        <charset val="238"/>
      </rPr>
      <t>Výška stopky: 16mm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Šírka stopky: 10mm</t>
    </r>
  </si>
  <si>
    <r>
      <t xml:space="preserve">Sústružnícky nôž pravý podobný DIN 4980 (ISO 6) P20/K25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</si>
  <si>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Sústružnícky nôž pravý podobný DIN 4980 (ISO 6) P20/K25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</si>
  <si>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Sústružnícky nôž pravý podobný DIN 4980 (ISO 6) M20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</si>
  <si>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Sústružnícky nôž pravý podobný DIN 4980 (ISO 6) M20      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</si>
  <si>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Sústružnícky nôž zapichovací pravý podobný DIN 4981 (ISO 7) P20/K25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16mm                                                                                                                         Šírka stopky: 10mm</t>
    </r>
  </si>
  <si>
    <r>
      <t xml:space="preserve">Sústružnícky nôž zapichovací pravý podobný DIN 4981 (ISO 7) P20/K25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20mm                                                                                                                         Šírka stopky: 12mm</t>
    </r>
  </si>
  <si>
    <r>
      <t xml:space="preserve">Sústružnícky nôž zapichovací pravý podobný DIN 4981 (ISO 7) M20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16mm                                                                                                                         Šírka Stopky: 10mm</t>
    </r>
  </si>
  <si>
    <r>
      <t xml:space="preserve">Sústružnícky nôž zapichovací pravý podobný DIN 4981 (ISO 7) M20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20mm                                                                                                                             Šírka stopky: 12mm</t>
    </r>
  </si>
  <si>
    <r>
      <t xml:space="preserve">Sústružnícky nôž zapichovací vnútorný pravý podobný DIN 263 (ISO 11) P20/K25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12mm</t>
    </r>
    <r>
      <rPr>
        <b/>
        <sz val="10"/>
        <color rgb="FF000000"/>
        <rFont val="Calibri"/>
        <family val="2"/>
        <charset val="238"/>
      </rPr>
      <t xml:space="preserve">    </t>
    </r>
  </si>
  <si>
    <r>
      <t xml:space="preserve">Sústružnícky nôž zapichovací vnútorný pravý podobný DIN 263 (ISO 11) P20/K25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</si>
  <si>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Sústružnícky nôž zapichovací vnútorný pravý podobný DIN 263 (ISO 11) M20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12mm</t>
    </r>
  </si>
  <si>
    <r>
      <t xml:space="preserve">Sústružnícky nôž zapichovací vnútorný pravý podobný DIN 263 (ISO 11) M20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</si>
  <si>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Závitový sústružnícky nôž pravý podobný DIN 282 (ISO 12) P20/K25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</si>
  <si>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Závitový sústružnícky nôž pravý podobný DIN 282 (ISO 12) M20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</si>
  <si>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Vnútorný závitorezný sústružnícky nôž pravý podobný DIN 283 (ISO 13) P20/K25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10mm</t>
    </r>
  </si>
  <si>
    <r>
      <t xml:space="preserve">Vnútorný závitorezný sústružnícky nôž pravý podobný DIN 283 (ISO 13) P20/K25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</si>
  <si>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Vnútorný závitorezný sústružnícky nôž pravý podobný DIN 283 (ISO 13) P20/K25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</si>
  <si>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Vnútorný závitorezný sústružnícky nôž pravý podobný DIN 283 (ISO 13) M20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10mm</t>
    </r>
  </si>
  <si>
    <r>
      <t xml:space="preserve">Vnútorný závitorezný sústružnícky nôž pravý podobný DIN 283 (ISO 13) M20      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16mm</t>
    </r>
  </si>
  <si>
    <r>
      <t xml:space="preserve">Vnútorný závitorezný sústružnícky nôž pravý podobný DIN 283 (ISO 13) M20               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Stopka 4hran: 20mm</t>
    </r>
  </si>
  <si>
    <r>
      <t xml:space="preserve">Sústružnícky nôž zapichovací pravý podobný DIN 4961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HSS E      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16 mm                                                                                                                                  Šírka Stopky: 10mm</t>
    </r>
  </si>
  <si>
    <r>
      <t xml:space="preserve">Sústružnícky nôž zapichovací pravý podobný DIN 4961 </t>
    </r>
    <r>
      <rPr>
        <sz val="10"/>
        <color rgb="FF000000"/>
        <rFont val="Calibri"/>
        <family val="2"/>
        <charset val="238"/>
      </rPr>
      <t>(alebo ekvivalent)</t>
    </r>
    <r>
      <rPr>
        <b/>
        <sz val="10"/>
        <color rgb="FF000000"/>
        <rFont val="Calibri"/>
        <family val="2"/>
        <charset val="238"/>
      </rPr>
      <t xml:space="preserve">  HSS E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Výška stopky: 20mm                                                                                                                         Šírka Stopky: 12mm</t>
    </r>
  </si>
  <si>
    <r>
      <t xml:space="preserve">Súprava strediacich vrtákov HSS-E DIN 333                                                                   </t>
    </r>
    <r>
      <rPr>
        <sz val="10"/>
        <color rgb="FF000000"/>
        <rFont val="Calibri"/>
        <family val="2"/>
        <charset val="238"/>
      </rPr>
      <t>Počet vrtákov: 6-10ks</t>
    </r>
  </si>
  <si>
    <r>
      <t xml:space="preserve">Sústružnícky držiak pravý DIN 4984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Veľkosť stopky: 20mm
Vhodné pre veľkosť doštičky: 16mm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</si>
  <si>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Doštička s plným profilom 60° vonkajšia pravá HB7010 DIN 13 6g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1mm</t>
    </r>
  </si>
  <si>
    <r>
      <t xml:space="preserve">Doštička s plným profilom 60° vonkajšia pravá HB7010 DIN 13 6g     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1,25mm</t>
    </r>
  </si>
  <si>
    <r>
      <t xml:space="preserve">Doštička s plným profilom 60° vonkajšia pravá HB7010 DIN 13 6g       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1,5mm</t>
    </r>
  </si>
  <si>
    <r>
      <t xml:space="preserve">Doštička s plným profilom 60° vonkajšia pravá HB7010 DIN 13 6g        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1,75mm</t>
    </r>
  </si>
  <si>
    <r>
      <t xml:space="preserve">Doštička s plným profilom 60° vonkajšia pravá HB7010 DIN 13 6g         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2mm</t>
    </r>
  </si>
  <si>
    <r>
      <t xml:space="preserve">Doštička s plným profilom 60° vonkajšia pravá HB7010 DIN 13 6g            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2,5mm</t>
    </r>
  </si>
  <si>
    <r>
      <t xml:space="preserve">Doštička s plným profilom 60° vonkajšia pravá HB7010 DIN 13 6g                      </t>
    </r>
    <r>
      <rPr>
        <sz val="10"/>
        <color rgb="FF000000"/>
        <rFont val="Calibri"/>
        <family val="2"/>
        <charset val="238"/>
      </rPr>
      <t>Druh závitu: M; M-LH; MF; MF-LH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</t>
    </r>
    <r>
      <rPr>
        <sz val="10"/>
        <color rgb="FF000000"/>
        <rFont val="Calibri"/>
        <family val="2"/>
        <charset val="238"/>
      </rPr>
      <t>Stúpanie závitu: 3mm</t>
    </r>
  </si>
  <si>
    <r>
      <t xml:space="preserve">Doštička s plným profilom 55° vonkajšia pravá HB7010                                                     </t>
    </r>
    <r>
      <rPr>
        <sz val="10"/>
        <color rgb="FF000000"/>
        <rFont val="Calibri"/>
        <family val="2"/>
        <charset val="238"/>
      </rPr>
      <t>Druh závitu: BSP; BSP-LH; BSW; BSW-LH; G; G-LH                                                                                                 Počet chodov/palec: 28</t>
    </r>
  </si>
  <si>
    <r>
      <t xml:space="preserve">Doštička s plným profilom 55° vonkajšia pravá HB7010                                                      </t>
    </r>
    <r>
      <rPr>
        <sz val="10"/>
        <color rgb="FF000000"/>
        <rFont val="Calibri"/>
        <family val="2"/>
        <charset val="238"/>
      </rPr>
      <t>Druh závitu: BSP; BSP-LH; BSW; BSW-LH; G; G - LH                                                                                   Počet chodov/palec: 19</t>
    </r>
  </si>
  <si>
    <r>
      <t xml:space="preserve">Doštička s plným profilom 55° vonkajšia pravá HB7010                                                           </t>
    </r>
    <r>
      <rPr>
        <sz val="10"/>
        <color rgb="FF000000"/>
        <rFont val="Calibri"/>
        <family val="2"/>
        <charset val="238"/>
      </rPr>
      <t>Druh závitu: BSP; BSP-LH; BSW; BSW-LH; G; G-LH                                                                                                 Počet chodov/palec: 14</t>
    </r>
  </si>
  <si>
    <r>
      <t xml:space="preserve">Doštička s plným profilom 55° vonkajšia pravá HB7010                                                   </t>
    </r>
    <r>
      <rPr>
        <sz val="10"/>
        <color rgb="FF000000"/>
        <rFont val="Calibri"/>
        <family val="2"/>
        <charset val="238"/>
      </rPr>
      <t>Druh závitu: BSP; BSP-LH; BSW; BSW-LH; G; G - LH                                                                                     Počet chodov/palec: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</si>
</sst>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 shrinkToFit="1"/>
    </xf>
    <xf numFmtId="4" fontId="9" fillId="0" borderId="1" xfId="0" applyNumberFormat="1" applyFont="1" applyBorder="1" applyAlignment="1">
      <alignment vertical="center" wrapText="1" shrinkToFit="1"/>
    </xf>
    <xf numFmtId="4" fontId="8" fillId="0" borderId="1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 shrinkToFit="1"/>
    </xf>
    <xf numFmtId="0" fontId="8" fillId="0" borderId="1" xfId="0" applyFont="1" applyBorder="1"/>
    <xf numFmtId="0" fontId="5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5" fillId="3" borderId="9" xfId="0" applyFont="1" applyFill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240030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76"/>
  <sheetViews>
    <sheetView showGridLines="0" tabSelected="1" topLeftCell="A55" zoomScaleNormal="100" workbookViewId="0">
      <selection activeCell="G65" sqref="G6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6" width="10.28515625" customWidth="1"/>
    <col min="7" max="7" width="12" customWidth="1"/>
  </cols>
  <sheetData>
    <row r="4" spans="1:9" ht="15.75" customHeight="1" x14ac:dyDescent="0.25"/>
    <row r="5" spans="1:9" ht="15.75" customHeight="1" x14ac:dyDescent="0.25">
      <c r="A5" s="10"/>
      <c r="B5" s="10"/>
      <c r="C5" s="10"/>
      <c r="D5" s="10"/>
      <c r="E5" s="10"/>
      <c r="F5" s="10"/>
      <c r="G5" s="10"/>
    </row>
    <row r="6" spans="1:9" x14ac:dyDescent="0.25">
      <c r="A6" s="14" t="s">
        <v>31</v>
      </c>
      <c r="B6" s="10"/>
      <c r="C6" s="10"/>
      <c r="D6" s="10"/>
      <c r="E6" s="10"/>
      <c r="F6" s="10"/>
      <c r="G6" s="10"/>
    </row>
    <row r="7" spans="1:9" x14ac:dyDescent="0.25">
      <c r="A7" s="25" t="s">
        <v>30</v>
      </c>
      <c r="B7" s="25"/>
      <c r="C7" s="25"/>
      <c r="D7" s="25"/>
      <c r="E7" s="25"/>
      <c r="F7" s="25"/>
      <c r="G7" s="10"/>
    </row>
    <row r="8" spans="1:9" x14ac:dyDescent="0.25">
      <c r="A8" s="32" t="s">
        <v>10</v>
      </c>
      <c r="B8" s="32"/>
      <c r="C8" s="32"/>
      <c r="D8" s="32"/>
      <c r="E8" s="32"/>
      <c r="F8" s="32"/>
      <c r="G8" s="32"/>
    </row>
    <row r="9" spans="1:9" ht="15" customHeight="1" x14ac:dyDescent="0.25">
      <c r="A9" s="32" t="s">
        <v>11</v>
      </c>
      <c r="B9" s="32"/>
      <c r="C9" s="32"/>
      <c r="D9" s="32"/>
      <c r="E9" s="32"/>
      <c r="F9" s="32"/>
      <c r="G9" s="32"/>
      <c r="H9" s="1"/>
      <c r="I9" s="1"/>
    </row>
    <row r="10" spans="1:9" ht="15" customHeight="1" x14ac:dyDescent="0.25">
      <c r="A10" s="32" t="s">
        <v>12</v>
      </c>
      <c r="B10" s="32"/>
      <c r="C10" s="32"/>
      <c r="D10" s="33"/>
      <c r="E10" s="33"/>
      <c r="F10" s="33"/>
      <c r="G10" s="33"/>
      <c r="H10" s="1"/>
      <c r="I10" s="1"/>
    </row>
    <row r="11" spans="1:9" ht="12" customHeight="1" x14ac:dyDescent="0.25">
      <c r="A11" s="10"/>
      <c r="B11" s="10"/>
      <c r="C11" s="10"/>
      <c r="D11" s="10"/>
      <c r="E11" s="10"/>
      <c r="F11" s="10"/>
      <c r="G11" s="11"/>
      <c r="H11" s="2"/>
      <c r="I11" s="2"/>
    </row>
    <row r="12" spans="1:9" ht="21.75" customHeight="1" x14ac:dyDescent="0.25">
      <c r="A12" s="12" t="s">
        <v>98</v>
      </c>
      <c r="B12" s="12"/>
      <c r="C12" s="12"/>
      <c r="D12" s="13"/>
      <c r="E12" s="13"/>
      <c r="F12" s="13"/>
      <c r="G12" s="11"/>
      <c r="H12" s="2"/>
      <c r="I12" s="2"/>
    </row>
    <row r="13" spans="1:9" ht="48" customHeight="1" x14ac:dyDescent="0.25">
      <c r="A13" s="15" t="s">
        <v>0</v>
      </c>
      <c r="B13" s="16" t="s">
        <v>32</v>
      </c>
      <c r="C13" s="17" t="s">
        <v>1</v>
      </c>
      <c r="D13" s="17" t="s">
        <v>3</v>
      </c>
      <c r="E13" s="17" t="s">
        <v>25</v>
      </c>
      <c r="F13" s="17" t="s">
        <v>26</v>
      </c>
      <c r="G13" s="17" t="s">
        <v>27</v>
      </c>
      <c r="H13" s="2"/>
      <c r="I13" s="2"/>
    </row>
    <row r="14" spans="1:9" ht="30.75" customHeight="1" x14ac:dyDescent="0.25">
      <c r="A14" s="4" t="s">
        <v>2</v>
      </c>
      <c r="B14" s="18" t="s">
        <v>56</v>
      </c>
      <c r="C14" s="35" t="s">
        <v>340</v>
      </c>
      <c r="D14" s="34" t="s">
        <v>94</v>
      </c>
      <c r="E14" s="20">
        <v>7</v>
      </c>
      <c r="F14" s="5"/>
      <c r="G14" s="5">
        <f t="shared" ref="G14:G77" si="0">E14*F14</f>
        <v>0</v>
      </c>
      <c r="H14" s="2"/>
    </row>
    <row r="15" spans="1:9" ht="34.5" customHeight="1" x14ac:dyDescent="0.25">
      <c r="A15" s="4" t="s">
        <v>4</v>
      </c>
      <c r="B15" s="18" t="s">
        <v>57</v>
      </c>
      <c r="C15" s="36" t="s">
        <v>341</v>
      </c>
      <c r="D15" s="34" t="s">
        <v>94</v>
      </c>
      <c r="E15" s="20">
        <v>7</v>
      </c>
      <c r="F15" s="5"/>
      <c r="G15" s="5">
        <f t="shared" si="0"/>
        <v>0</v>
      </c>
      <c r="H15" s="2"/>
    </row>
    <row r="16" spans="1:9" ht="45" customHeight="1" x14ac:dyDescent="0.25">
      <c r="A16" s="4" t="s">
        <v>5</v>
      </c>
      <c r="B16" s="18" t="s">
        <v>58</v>
      </c>
      <c r="C16" s="36" t="s">
        <v>342</v>
      </c>
      <c r="D16" s="34" t="s">
        <v>94</v>
      </c>
      <c r="E16" s="20">
        <v>7</v>
      </c>
      <c r="F16" s="5"/>
      <c r="G16" s="5">
        <f t="shared" si="0"/>
        <v>0</v>
      </c>
      <c r="H16" s="2"/>
    </row>
    <row r="17" spans="1:8" ht="46.5" customHeight="1" x14ac:dyDescent="0.25">
      <c r="A17" s="4" t="s">
        <v>6</v>
      </c>
      <c r="B17" s="18" t="s">
        <v>59</v>
      </c>
      <c r="C17" s="36" t="s">
        <v>343</v>
      </c>
      <c r="D17" s="34" t="s">
        <v>94</v>
      </c>
      <c r="E17" s="20">
        <v>8</v>
      </c>
      <c r="F17" s="5"/>
      <c r="G17" s="5">
        <f t="shared" si="0"/>
        <v>0</v>
      </c>
      <c r="H17" s="2"/>
    </row>
    <row r="18" spans="1:8" ht="19.5" customHeight="1" x14ac:dyDescent="0.25">
      <c r="A18" s="4" t="s">
        <v>7</v>
      </c>
      <c r="B18" s="18" t="s">
        <v>60</v>
      </c>
      <c r="C18" s="36" t="s">
        <v>315</v>
      </c>
      <c r="D18" s="19" t="s">
        <v>94</v>
      </c>
      <c r="E18" s="20">
        <v>4</v>
      </c>
      <c r="F18" s="5"/>
      <c r="G18" s="5">
        <f t="shared" si="0"/>
        <v>0</v>
      </c>
      <c r="H18" s="2"/>
    </row>
    <row r="19" spans="1:8" ht="38.25" customHeight="1" x14ac:dyDescent="0.25">
      <c r="A19" s="4" t="s">
        <v>8</v>
      </c>
      <c r="B19" s="18" t="s">
        <v>61</v>
      </c>
      <c r="C19" s="36" t="s">
        <v>344</v>
      </c>
      <c r="D19" s="19" t="s">
        <v>94</v>
      </c>
      <c r="E19" s="20">
        <v>5</v>
      </c>
      <c r="F19" s="5"/>
      <c r="G19" s="5">
        <f t="shared" si="0"/>
        <v>0</v>
      </c>
      <c r="H19" s="2"/>
    </row>
    <row r="20" spans="1:8" ht="51.75" customHeight="1" x14ac:dyDescent="0.25">
      <c r="A20" s="4" t="s">
        <v>17</v>
      </c>
      <c r="B20" s="18" t="s">
        <v>62</v>
      </c>
      <c r="C20" s="36" t="s">
        <v>345</v>
      </c>
      <c r="D20" s="19" t="s">
        <v>94</v>
      </c>
      <c r="E20" s="20">
        <v>7</v>
      </c>
      <c r="F20" s="5"/>
      <c r="G20" s="5">
        <f t="shared" si="0"/>
        <v>0</v>
      </c>
      <c r="H20" s="2"/>
    </row>
    <row r="21" spans="1:8" ht="52.5" customHeight="1" x14ac:dyDescent="0.25">
      <c r="A21" s="4" t="s">
        <v>18</v>
      </c>
      <c r="B21" s="18" t="s">
        <v>63</v>
      </c>
      <c r="C21" s="36" t="s">
        <v>346</v>
      </c>
      <c r="D21" s="19" t="s">
        <v>94</v>
      </c>
      <c r="E21" s="20">
        <v>9</v>
      </c>
      <c r="F21" s="5"/>
      <c r="G21" s="5">
        <f t="shared" si="0"/>
        <v>0</v>
      </c>
      <c r="H21" s="2"/>
    </row>
    <row r="22" spans="1:8" ht="54" customHeight="1" x14ac:dyDescent="0.25">
      <c r="A22" s="4" t="s">
        <v>19</v>
      </c>
      <c r="B22" s="18" t="s">
        <v>64</v>
      </c>
      <c r="C22" s="36" t="s">
        <v>347</v>
      </c>
      <c r="D22" s="19" t="s">
        <v>94</v>
      </c>
      <c r="E22" s="20">
        <v>9</v>
      </c>
      <c r="F22" s="5"/>
      <c r="G22" s="5">
        <f t="shared" si="0"/>
        <v>0</v>
      </c>
      <c r="H22" s="2"/>
    </row>
    <row r="23" spans="1:8" ht="86.25" customHeight="1" x14ac:dyDescent="0.25">
      <c r="A23" s="4" t="s">
        <v>20</v>
      </c>
      <c r="B23" s="18" t="s">
        <v>65</v>
      </c>
      <c r="C23" s="36" t="s">
        <v>348</v>
      </c>
      <c r="D23" s="19" t="s">
        <v>94</v>
      </c>
      <c r="E23" s="20">
        <v>5</v>
      </c>
      <c r="F23" s="5"/>
      <c r="G23" s="5">
        <f t="shared" si="0"/>
        <v>0</v>
      </c>
      <c r="H23" s="2"/>
    </row>
    <row r="24" spans="1:8" ht="85.5" customHeight="1" x14ac:dyDescent="0.25">
      <c r="A24" s="4" t="s">
        <v>21</v>
      </c>
      <c r="B24" s="18" t="s">
        <v>66</v>
      </c>
      <c r="C24" s="36" t="s">
        <v>349</v>
      </c>
      <c r="D24" s="19" t="s">
        <v>94</v>
      </c>
      <c r="E24" s="20">
        <v>5</v>
      </c>
      <c r="F24" s="5"/>
      <c r="G24" s="5">
        <f t="shared" si="0"/>
        <v>0</v>
      </c>
      <c r="H24" s="2"/>
    </row>
    <row r="25" spans="1:8" ht="69.75" customHeight="1" x14ac:dyDescent="0.25">
      <c r="A25" s="4" t="s">
        <v>22</v>
      </c>
      <c r="B25" s="18" t="s">
        <v>67</v>
      </c>
      <c r="C25" s="36" t="s">
        <v>350</v>
      </c>
      <c r="D25" s="19" t="s">
        <v>94</v>
      </c>
      <c r="E25" s="20">
        <v>5</v>
      </c>
      <c r="F25" s="5"/>
      <c r="G25" s="5">
        <f t="shared" si="0"/>
        <v>0</v>
      </c>
      <c r="H25" s="2"/>
    </row>
    <row r="26" spans="1:8" ht="70.5" customHeight="1" x14ac:dyDescent="0.25">
      <c r="A26" s="4" t="s">
        <v>23</v>
      </c>
      <c r="B26" s="18" t="s">
        <v>68</v>
      </c>
      <c r="C26" s="36" t="s">
        <v>351</v>
      </c>
      <c r="D26" s="19" t="s">
        <v>94</v>
      </c>
      <c r="E26" s="20">
        <v>4</v>
      </c>
      <c r="F26" s="5"/>
      <c r="G26" s="5">
        <f t="shared" si="0"/>
        <v>0</v>
      </c>
      <c r="H26" s="2"/>
    </row>
    <row r="27" spans="1:8" ht="53.25" customHeight="1" x14ac:dyDescent="0.25">
      <c r="A27" s="4" t="s">
        <v>24</v>
      </c>
      <c r="B27" s="18" t="s">
        <v>69</v>
      </c>
      <c r="C27" s="36" t="s">
        <v>352</v>
      </c>
      <c r="D27" s="19" t="s">
        <v>94</v>
      </c>
      <c r="E27" s="20">
        <v>7</v>
      </c>
      <c r="F27" s="5"/>
      <c r="G27" s="5">
        <f t="shared" si="0"/>
        <v>0</v>
      </c>
      <c r="H27" s="2"/>
    </row>
    <row r="28" spans="1:8" ht="57" customHeight="1" x14ac:dyDescent="0.25">
      <c r="A28" s="42" t="s">
        <v>28</v>
      </c>
      <c r="B28" s="18" t="s">
        <v>70</v>
      </c>
      <c r="C28" s="36" t="s">
        <v>353</v>
      </c>
      <c r="D28" s="19" t="s">
        <v>94</v>
      </c>
      <c r="E28" s="20">
        <v>5</v>
      </c>
      <c r="F28" s="9"/>
      <c r="G28" s="5">
        <f t="shared" si="0"/>
        <v>0</v>
      </c>
      <c r="H28" s="2"/>
    </row>
    <row r="29" spans="1:8" ht="51.75" customHeight="1" x14ac:dyDescent="0.25">
      <c r="A29" s="42" t="s">
        <v>29</v>
      </c>
      <c r="B29" s="18" t="s">
        <v>71</v>
      </c>
      <c r="C29" s="36" t="s">
        <v>354</v>
      </c>
      <c r="D29" s="19" t="s">
        <v>94</v>
      </c>
      <c r="E29" s="20">
        <v>5</v>
      </c>
      <c r="F29" s="9"/>
      <c r="G29" s="5">
        <f t="shared" si="0"/>
        <v>0</v>
      </c>
      <c r="H29" s="2"/>
    </row>
    <row r="30" spans="1:8" ht="26.25" customHeight="1" x14ac:dyDescent="0.25">
      <c r="A30" s="4" t="s">
        <v>33</v>
      </c>
      <c r="B30" s="18" t="s">
        <v>72</v>
      </c>
      <c r="C30" s="36" t="s">
        <v>316</v>
      </c>
      <c r="D30" s="19" t="s">
        <v>94</v>
      </c>
      <c r="E30" s="20">
        <v>7</v>
      </c>
      <c r="F30" s="9"/>
      <c r="G30" s="5">
        <f t="shared" si="0"/>
        <v>0</v>
      </c>
      <c r="H30" s="2"/>
    </row>
    <row r="31" spans="1:8" ht="19.5" customHeight="1" x14ac:dyDescent="0.25">
      <c r="A31" s="42" t="s">
        <v>34</v>
      </c>
      <c r="B31" s="18" t="s">
        <v>97</v>
      </c>
      <c r="C31" s="36" t="s">
        <v>317</v>
      </c>
      <c r="D31" s="19" t="s">
        <v>94</v>
      </c>
      <c r="E31" s="20">
        <v>7</v>
      </c>
      <c r="F31" s="9"/>
      <c r="G31" s="5">
        <f t="shared" si="0"/>
        <v>0</v>
      </c>
      <c r="H31" s="2"/>
    </row>
    <row r="32" spans="1:8" ht="21.75" customHeight="1" x14ac:dyDescent="0.25">
      <c r="A32" s="42" t="s">
        <v>35</v>
      </c>
      <c r="B32" s="18" t="s">
        <v>73</v>
      </c>
      <c r="C32" s="36" t="s">
        <v>318</v>
      </c>
      <c r="D32" s="19" t="s">
        <v>94</v>
      </c>
      <c r="E32" s="20">
        <v>7</v>
      </c>
      <c r="F32" s="9"/>
      <c r="G32" s="5">
        <f t="shared" si="0"/>
        <v>0</v>
      </c>
      <c r="H32" s="2"/>
    </row>
    <row r="33" spans="1:8" ht="63" customHeight="1" x14ac:dyDescent="0.25">
      <c r="A33" s="4" t="s">
        <v>36</v>
      </c>
      <c r="B33" s="18" t="s">
        <v>74</v>
      </c>
      <c r="C33" s="36" t="s">
        <v>355</v>
      </c>
      <c r="D33" s="19" t="s">
        <v>94</v>
      </c>
      <c r="E33" s="20">
        <v>7</v>
      </c>
      <c r="F33" s="9"/>
      <c r="G33" s="5">
        <f t="shared" si="0"/>
        <v>0</v>
      </c>
      <c r="H33" s="2"/>
    </row>
    <row r="34" spans="1:8" ht="77.25" customHeight="1" x14ac:dyDescent="0.25">
      <c r="A34" s="42" t="s">
        <v>37</v>
      </c>
      <c r="B34" s="18" t="s">
        <v>75</v>
      </c>
      <c r="C34" s="36" t="s">
        <v>356</v>
      </c>
      <c r="D34" s="19" t="s">
        <v>94</v>
      </c>
      <c r="E34" s="20">
        <v>7</v>
      </c>
      <c r="F34" s="9"/>
      <c r="G34" s="5">
        <f t="shared" si="0"/>
        <v>0</v>
      </c>
      <c r="H34" s="2"/>
    </row>
    <row r="35" spans="1:8" ht="51.75" customHeight="1" x14ac:dyDescent="0.25">
      <c r="A35" s="42" t="s">
        <v>38</v>
      </c>
      <c r="B35" s="18" t="s">
        <v>76</v>
      </c>
      <c r="C35" s="36" t="s">
        <v>357</v>
      </c>
      <c r="D35" s="19" t="s">
        <v>94</v>
      </c>
      <c r="E35" s="20">
        <v>7</v>
      </c>
      <c r="F35" s="9"/>
      <c r="G35" s="5">
        <f t="shared" si="0"/>
        <v>0</v>
      </c>
      <c r="H35" s="2"/>
    </row>
    <row r="36" spans="1:8" ht="39" customHeight="1" x14ac:dyDescent="0.25">
      <c r="A36" s="4" t="s">
        <v>39</v>
      </c>
      <c r="B36" s="18" t="s">
        <v>77</v>
      </c>
      <c r="C36" s="36" t="s">
        <v>358</v>
      </c>
      <c r="D36" s="19" t="s">
        <v>94</v>
      </c>
      <c r="E36" s="20">
        <v>7</v>
      </c>
      <c r="F36" s="9"/>
      <c r="G36" s="5">
        <f t="shared" si="0"/>
        <v>0</v>
      </c>
      <c r="H36" s="2"/>
    </row>
    <row r="37" spans="1:8" ht="49.5" customHeight="1" x14ac:dyDescent="0.25">
      <c r="A37" s="42" t="s">
        <v>40</v>
      </c>
      <c r="B37" s="18" t="s">
        <v>78</v>
      </c>
      <c r="C37" s="36" t="s">
        <v>359</v>
      </c>
      <c r="D37" s="19" t="s">
        <v>94</v>
      </c>
      <c r="E37" s="20">
        <v>7</v>
      </c>
      <c r="F37" s="9"/>
      <c r="G37" s="5">
        <f t="shared" si="0"/>
        <v>0</v>
      </c>
      <c r="H37" s="2"/>
    </row>
    <row r="38" spans="1:8" ht="36.75" customHeight="1" x14ac:dyDescent="0.25">
      <c r="A38" s="42" t="s">
        <v>41</v>
      </c>
      <c r="B38" s="18" t="s">
        <v>79</v>
      </c>
      <c r="C38" s="36" t="s">
        <v>360</v>
      </c>
      <c r="D38" s="19" t="s">
        <v>94</v>
      </c>
      <c r="E38" s="20">
        <v>7</v>
      </c>
      <c r="F38" s="9"/>
      <c r="G38" s="5">
        <f t="shared" si="0"/>
        <v>0</v>
      </c>
      <c r="H38" s="2"/>
    </row>
    <row r="39" spans="1:8" ht="36" customHeight="1" x14ac:dyDescent="0.25">
      <c r="A39" s="4" t="s">
        <v>42</v>
      </c>
      <c r="B39" s="18" t="s">
        <v>80</v>
      </c>
      <c r="C39" s="36" t="s">
        <v>361</v>
      </c>
      <c r="D39" s="19" t="s">
        <v>94</v>
      </c>
      <c r="E39" s="20">
        <v>7</v>
      </c>
      <c r="F39" s="9"/>
      <c r="G39" s="5">
        <f t="shared" si="0"/>
        <v>0</v>
      </c>
      <c r="H39" s="2"/>
    </row>
    <row r="40" spans="1:8" ht="50.25" customHeight="1" x14ac:dyDescent="0.25">
      <c r="A40" s="42" t="s">
        <v>43</v>
      </c>
      <c r="B40" s="18" t="s">
        <v>81</v>
      </c>
      <c r="C40" s="36" t="s">
        <v>362</v>
      </c>
      <c r="D40" s="19" t="s">
        <v>94</v>
      </c>
      <c r="E40" s="20">
        <v>3</v>
      </c>
      <c r="F40" s="9"/>
      <c r="G40" s="5">
        <f t="shared" si="0"/>
        <v>0</v>
      </c>
      <c r="H40" s="2"/>
    </row>
    <row r="41" spans="1:8" ht="35.25" customHeight="1" x14ac:dyDescent="0.25">
      <c r="A41" s="42" t="s">
        <v>44</v>
      </c>
      <c r="B41" s="18" t="s">
        <v>82</v>
      </c>
      <c r="C41" s="36" t="s">
        <v>363</v>
      </c>
      <c r="D41" s="19" t="s">
        <v>94</v>
      </c>
      <c r="E41" s="20">
        <v>5</v>
      </c>
      <c r="F41" s="9"/>
      <c r="G41" s="5">
        <f t="shared" si="0"/>
        <v>0</v>
      </c>
      <c r="H41" s="2"/>
    </row>
    <row r="42" spans="1:8" ht="36.75" customHeight="1" x14ac:dyDescent="0.25">
      <c r="A42" s="4" t="s">
        <v>45</v>
      </c>
      <c r="B42" s="18" t="s">
        <v>83</v>
      </c>
      <c r="C42" s="36" t="s">
        <v>364</v>
      </c>
      <c r="D42" s="19" t="s">
        <v>94</v>
      </c>
      <c r="E42" s="20">
        <v>7</v>
      </c>
      <c r="F42" s="9"/>
      <c r="G42" s="5">
        <f t="shared" si="0"/>
        <v>0</v>
      </c>
      <c r="H42" s="2"/>
    </row>
    <row r="43" spans="1:8" ht="51.75" customHeight="1" x14ac:dyDescent="0.25">
      <c r="A43" s="42" t="s">
        <v>46</v>
      </c>
      <c r="B43" s="18" t="s">
        <v>84</v>
      </c>
      <c r="C43" s="36" t="s">
        <v>365</v>
      </c>
      <c r="D43" s="19" t="s">
        <v>94</v>
      </c>
      <c r="E43" s="20">
        <v>4</v>
      </c>
      <c r="F43" s="9"/>
      <c r="G43" s="5">
        <f t="shared" si="0"/>
        <v>0</v>
      </c>
      <c r="H43" s="2"/>
    </row>
    <row r="44" spans="1:8" ht="48" customHeight="1" x14ac:dyDescent="0.25">
      <c r="A44" s="42" t="s">
        <v>47</v>
      </c>
      <c r="B44" s="18" t="s">
        <v>85</v>
      </c>
      <c r="C44" s="36" t="s">
        <v>366</v>
      </c>
      <c r="D44" s="19" t="s">
        <v>94</v>
      </c>
      <c r="E44" s="20">
        <v>4</v>
      </c>
      <c r="F44" s="9"/>
      <c r="G44" s="5">
        <f t="shared" si="0"/>
        <v>0</v>
      </c>
      <c r="H44" s="2"/>
    </row>
    <row r="45" spans="1:8" ht="33" customHeight="1" x14ac:dyDescent="0.25">
      <c r="A45" s="4" t="s">
        <v>48</v>
      </c>
      <c r="B45" s="18" t="s">
        <v>86</v>
      </c>
      <c r="C45" s="36" t="s">
        <v>367</v>
      </c>
      <c r="D45" s="19" t="s">
        <v>94</v>
      </c>
      <c r="E45" s="20">
        <v>4</v>
      </c>
      <c r="F45" s="9"/>
      <c r="G45" s="5">
        <f t="shared" si="0"/>
        <v>0</v>
      </c>
      <c r="H45" s="2"/>
    </row>
    <row r="46" spans="1:8" ht="19.5" customHeight="1" x14ac:dyDescent="0.25">
      <c r="A46" s="42" t="s">
        <v>49</v>
      </c>
      <c r="B46" s="18" t="s">
        <v>87</v>
      </c>
      <c r="C46" s="36" t="s">
        <v>319</v>
      </c>
      <c r="D46" s="19" t="s">
        <v>94</v>
      </c>
      <c r="E46" s="20">
        <v>30</v>
      </c>
      <c r="F46" s="9"/>
      <c r="G46" s="5">
        <f t="shared" si="0"/>
        <v>0</v>
      </c>
      <c r="H46" s="2"/>
    </row>
    <row r="47" spans="1:8" ht="19.5" customHeight="1" x14ac:dyDescent="0.25">
      <c r="A47" s="42" t="s">
        <v>50</v>
      </c>
      <c r="B47" s="18" t="s">
        <v>88</v>
      </c>
      <c r="C47" s="36" t="s">
        <v>320</v>
      </c>
      <c r="D47" s="19" t="s">
        <v>94</v>
      </c>
      <c r="E47" s="20">
        <v>30</v>
      </c>
      <c r="F47" s="9"/>
      <c r="G47" s="5">
        <f t="shared" si="0"/>
        <v>0</v>
      </c>
      <c r="H47" s="2"/>
    </row>
    <row r="48" spans="1:8" ht="19.5" customHeight="1" x14ac:dyDescent="0.25">
      <c r="A48" s="4" t="s">
        <v>51</v>
      </c>
      <c r="B48" s="18" t="s">
        <v>89</v>
      </c>
      <c r="C48" s="36" t="s">
        <v>321</v>
      </c>
      <c r="D48" s="19" t="s">
        <v>94</v>
      </c>
      <c r="E48" s="20">
        <v>5</v>
      </c>
      <c r="F48" s="9"/>
      <c r="G48" s="5">
        <f t="shared" si="0"/>
        <v>0</v>
      </c>
      <c r="H48" s="2"/>
    </row>
    <row r="49" spans="1:8" ht="19.5" customHeight="1" x14ac:dyDescent="0.25">
      <c r="A49" s="42" t="s">
        <v>52</v>
      </c>
      <c r="B49" s="18" t="s">
        <v>90</v>
      </c>
      <c r="C49" s="36" t="s">
        <v>322</v>
      </c>
      <c r="D49" s="19" t="s">
        <v>94</v>
      </c>
      <c r="E49" s="20">
        <v>10</v>
      </c>
      <c r="F49" s="9"/>
      <c r="G49" s="5">
        <f t="shared" si="0"/>
        <v>0</v>
      </c>
      <c r="H49" s="2"/>
    </row>
    <row r="50" spans="1:8" ht="19.5" customHeight="1" x14ac:dyDescent="0.25">
      <c r="A50" s="42" t="s">
        <v>53</v>
      </c>
      <c r="B50" s="18" t="s">
        <v>91</v>
      </c>
      <c r="C50" s="36" t="s">
        <v>323</v>
      </c>
      <c r="D50" s="19" t="s">
        <v>94</v>
      </c>
      <c r="E50" s="20">
        <v>6</v>
      </c>
      <c r="F50" s="9"/>
      <c r="G50" s="5">
        <f t="shared" si="0"/>
        <v>0</v>
      </c>
      <c r="H50" s="2"/>
    </row>
    <row r="51" spans="1:8" ht="33.75" customHeight="1" x14ac:dyDescent="0.25">
      <c r="A51" s="4" t="s">
        <v>54</v>
      </c>
      <c r="B51" s="18" t="s">
        <v>92</v>
      </c>
      <c r="C51" s="36" t="s">
        <v>368</v>
      </c>
      <c r="D51" s="19" t="s">
        <v>94</v>
      </c>
      <c r="E51" s="20">
        <v>3</v>
      </c>
      <c r="F51" s="9"/>
      <c r="G51" s="5">
        <f t="shared" si="0"/>
        <v>0</v>
      </c>
      <c r="H51" s="2"/>
    </row>
    <row r="52" spans="1:8" ht="32.25" customHeight="1" x14ac:dyDescent="0.25">
      <c r="A52" s="42" t="s">
        <v>55</v>
      </c>
      <c r="B52" s="18" t="s">
        <v>93</v>
      </c>
      <c r="C52" s="36" t="s">
        <v>369</v>
      </c>
      <c r="D52" s="19" t="s">
        <v>94</v>
      </c>
      <c r="E52" s="20">
        <v>2</v>
      </c>
      <c r="F52" s="9"/>
      <c r="G52" s="5">
        <f t="shared" si="0"/>
        <v>0</v>
      </c>
      <c r="H52" s="2"/>
    </row>
    <row r="53" spans="1:8" ht="29.25" customHeight="1" x14ac:dyDescent="0.25">
      <c r="A53" s="42" t="s">
        <v>99</v>
      </c>
      <c r="B53" s="18" t="s">
        <v>207</v>
      </c>
      <c r="C53" s="36" t="s">
        <v>370</v>
      </c>
      <c r="D53" s="19" t="s">
        <v>94</v>
      </c>
      <c r="E53" s="20">
        <v>2</v>
      </c>
      <c r="F53" s="9"/>
      <c r="G53" s="5">
        <f t="shared" si="0"/>
        <v>0</v>
      </c>
      <c r="H53" s="2"/>
    </row>
    <row r="54" spans="1:8" ht="29.25" customHeight="1" x14ac:dyDescent="0.25">
      <c r="A54" s="4" t="s">
        <v>100</v>
      </c>
      <c r="B54" s="18" t="s">
        <v>208</v>
      </c>
      <c r="C54" s="36" t="s">
        <v>371</v>
      </c>
      <c r="D54" s="19" t="s">
        <v>94</v>
      </c>
      <c r="E54" s="20">
        <v>2</v>
      </c>
      <c r="F54" s="9"/>
      <c r="G54" s="5">
        <f t="shared" si="0"/>
        <v>0</v>
      </c>
      <c r="H54" s="2"/>
    </row>
    <row r="55" spans="1:8" ht="32.25" customHeight="1" x14ac:dyDescent="0.25">
      <c r="A55" s="42" t="s">
        <v>101</v>
      </c>
      <c r="B55" s="18" t="s">
        <v>209</v>
      </c>
      <c r="C55" s="36" t="s">
        <v>372</v>
      </c>
      <c r="D55" s="19" t="s">
        <v>94</v>
      </c>
      <c r="E55" s="20">
        <v>6</v>
      </c>
      <c r="F55" s="9"/>
      <c r="G55" s="5">
        <f t="shared" si="0"/>
        <v>0</v>
      </c>
      <c r="H55" s="2"/>
    </row>
    <row r="56" spans="1:8" ht="35.25" customHeight="1" x14ac:dyDescent="0.25">
      <c r="A56" s="42" t="s">
        <v>102</v>
      </c>
      <c r="B56" s="18" t="s">
        <v>210</v>
      </c>
      <c r="C56" s="36" t="s">
        <v>373</v>
      </c>
      <c r="D56" s="19" t="s">
        <v>94</v>
      </c>
      <c r="E56" s="20">
        <v>2</v>
      </c>
      <c r="F56" s="9"/>
      <c r="G56" s="5">
        <f t="shared" si="0"/>
        <v>0</v>
      </c>
      <c r="H56" s="2"/>
    </row>
    <row r="57" spans="1:8" ht="41.25" customHeight="1" x14ac:dyDescent="0.25">
      <c r="A57" s="4" t="s">
        <v>103</v>
      </c>
      <c r="B57" s="18" t="s">
        <v>211</v>
      </c>
      <c r="C57" s="36" t="s">
        <v>374</v>
      </c>
      <c r="D57" s="19" t="s">
        <v>94</v>
      </c>
      <c r="E57" s="20">
        <v>2</v>
      </c>
      <c r="F57" s="9"/>
      <c r="G57" s="5">
        <f t="shared" si="0"/>
        <v>0</v>
      </c>
      <c r="H57" s="2"/>
    </row>
    <row r="58" spans="1:8" ht="39" customHeight="1" x14ac:dyDescent="0.25">
      <c r="A58" s="42" t="s">
        <v>104</v>
      </c>
      <c r="B58" s="18" t="s">
        <v>212</v>
      </c>
      <c r="C58" s="36" t="s">
        <v>375</v>
      </c>
      <c r="D58" s="19" t="s">
        <v>94</v>
      </c>
      <c r="E58" s="20">
        <v>2</v>
      </c>
      <c r="F58" s="9"/>
      <c r="G58" s="5">
        <f t="shared" si="0"/>
        <v>0</v>
      </c>
      <c r="H58" s="2"/>
    </row>
    <row r="59" spans="1:8" ht="32.25" customHeight="1" x14ac:dyDescent="0.25">
      <c r="A59" s="42" t="s">
        <v>105</v>
      </c>
      <c r="B59" s="18" t="s">
        <v>213</v>
      </c>
      <c r="C59" s="36" t="s">
        <v>376</v>
      </c>
      <c r="D59" s="19" t="s">
        <v>94</v>
      </c>
      <c r="E59" s="20">
        <v>2</v>
      </c>
      <c r="F59" s="9"/>
      <c r="G59" s="5">
        <f t="shared" si="0"/>
        <v>0</v>
      </c>
      <c r="H59" s="2"/>
    </row>
    <row r="60" spans="1:8" ht="36.75" customHeight="1" x14ac:dyDescent="0.25">
      <c r="A60" s="4" t="s">
        <v>106</v>
      </c>
      <c r="B60" s="18" t="s">
        <v>214</v>
      </c>
      <c r="C60" s="36" t="s">
        <v>377</v>
      </c>
      <c r="D60" s="19" t="s">
        <v>94</v>
      </c>
      <c r="E60" s="20">
        <v>6</v>
      </c>
      <c r="F60" s="9"/>
      <c r="G60" s="5">
        <f t="shared" si="0"/>
        <v>0</v>
      </c>
      <c r="H60" s="2"/>
    </row>
    <row r="61" spans="1:8" ht="38.25" customHeight="1" x14ac:dyDescent="0.25">
      <c r="A61" s="42" t="s">
        <v>107</v>
      </c>
      <c r="B61" s="18" t="s">
        <v>215</v>
      </c>
      <c r="C61" s="36" t="s">
        <v>378</v>
      </c>
      <c r="D61" s="19" t="s">
        <v>94</v>
      </c>
      <c r="E61" s="20">
        <v>4</v>
      </c>
      <c r="F61" s="9"/>
      <c r="G61" s="5">
        <f t="shared" si="0"/>
        <v>0</v>
      </c>
      <c r="H61" s="2"/>
    </row>
    <row r="62" spans="1:8" ht="27" customHeight="1" x14ac:dyDescent="0.25">
      <c r="A62" s="42" t="s">
        <v>108</v>
      </c>
      <c r="B62" s="18" t="s">
        <v>216</v>
      </c>
      <c r="C62" s="36" t="s">
        <v>324</v>
      </c>
      <c r="D62" s="19" t="s">
        <v>94</v>
      </c>
      <c r="E62" s="20">
        <v>8</v>
      </c>
      <c r="F62" s="9"/>
      <c r="G62" s="5">
        <f t="shared" si="0"/>
        <v>0</v>
      </c>
      <c r="H62" s="2"/>
    </row>
    <row r="63" spans="1:8" ht="30" customHeight="1" x14ac:dyDescent="0.25">
      <c r="A63" s="4" t="s">
        <v>109</v>
      </c>
      <c r="B63" s="18" t="s">
        <v>217</v>
      </c>
      <c r="C63" s="36" t="s">
        <v>325</v>
      </c>
      <c r="D63" s="19" t="s">
        <v>94</v>
      </c>
      <c r="E63" s="20">
        <v>8</v>
      </c>
      <c r="F63" s="9"/>
      <c r="G63" s="5">
        <f t="shared" si="0"/>
        <v>0</v>
      </c>
      <c r="H63" s="2"/>
    </row>
    <row r="64" spans="1:8" ht="34.5" customHeight="1" x14ac:dyDescent="0.25">
      <c r="A64" s="42" t="s">
        <v>110</v>
      </c>
      <c r="B64" s="18" t="s">
        <v>218</v>
      </c>
      <c r="C64" s="36" t="s">
        <v>379</v>
      </c>
      <c r="D64" s="19" t="s">
        <v>94</v>
      </c>
      <c r="E64" s="20">
        <v>7</v>
      </c>
      <c r="F64" s="9"/>
      <c r="G64" s="5">
        <f t="shared" si="0"/>
        <v>0</v>
      </c>
      <c r="H64" s="2"/>
    </row>
    <row r="65" spans="1:8" ht="50.25" customHeight="1" x14ac:dyDescent="0.25">
      <c r="A65" s="42" t="s">
        <v>111</v>
      </c>
      <c r="B65" s="18" t="s">
        <v>219</v>
      </c>
      <c r="C65" s="36" t="s">
        <v>380</v>
      </c>
      <c r="D65" s="19" t="s">
        <v>94</v>
      </c>
      <c r="E65" s="20">
        <v>2</v>
      </c>
      <c r="F65" s="9"/>
      <c r="G65" s="5">
        <f t="shared" si="0"/>
        <v>0</v>
      </c>
      <c r="H65" s="2"/>
    </row>
    <row r="66" spans="1:8" ht="52.5" customHeight="1" x14ac:dyDescent="0.25">
      <c r="A66" s="4" t="s">
        <v>112</v>
      </c>
      <c r="B66" s="18" t="s">
        <v>220</v>
      </c>
      <c r="C66" s="36" t="s">
        <v>381</v>
      </c>
      <c r="D66" s="19" t="s">
        <v>94</v>
      </c>
      <c r="E66" s="20">
        <v>7</v>
      </c>
      <c r="F66" s="9"/>
      <c r="G66" s="5">
        <f t="shared" si="0"/>
        <v>0</v>
      </c>
      <c r="H66" s="2"/>
    </row>
    <row r="67" spans="1:8" ht="46.5" customHeight="1" x14ac:dyDescent="0.25">
      <c r="A67" s="42" t="s">
        <v>113</v>
      </c>
      <c r="B67" s="18" t="s">
        <v>221</v>
      </c>
      <c r="C67" s="36" t="s">
        <v>382</v>
      </c>
      <c r="D67" s="19" t="s">
        <v>94</v>
      </c>
      <c r="E67" s="20">
        <v>3</v>
      </c>
      <c r="F67" s="9"/>
      <c r="G67" s="5">
        <f t="shared" si="0"/>
        <v>0</v>
      </c>
      <c r="H67" s="2"/>
    </row>
    <row r="68" spans="1:8" ht="24.75" customHeight="1" x14ac:dyDescent="0.25">
      <c r="A68" s="42" t="s">
        <v>114</v>
      </c>
      <c r="B68" s="18" t="s">
        <v>222</v>
      </c>
      <c r="C68" s="36" t="s">
        <v>326</v>
      </c>
      <c r="D68" s="19" t="s">
        <v>94</v>
      </c>
      <c r="E68" s="20">
        <v>4</v>
      </c>
      <c r="F68" s="9"/>
      <c r="G68" s="5">
        <f t="shared" si="0"/>
        <v>0</v>
      </c>
      <c r="H68" s="2"/>
    </row>
    <row r="69" spans="1:8" ht="29.25" customHeight="1" x14ac:dyDescent="0.25">
      <c r="A69" s="4" t="s">
        <v>115</v>
      </c>
      <c r="B69" s="18" t="s">
        <v>223</v>
      </c>
      <c r="C69" s="36" t="s">
        <v>327</v>
      </c>
      <c r="D69" s="19" t="s">
        <v>94</v>
      </c>
      <c r="E69" s="20">
        <v>1</v>
      </c>
      <c r="F69" s="9"/>
      <c r="G69" s="5">
        <f t="shared" si="0"/>
        <v>0</v>
      </c>
      <c r="H69" s="2"/>
    </row>
    <row r="70" spans="1:8" ht="33.75" customHeight="1" x14ac:dyDescent="0.25">
      <c r="A70" s="42" t="s">
        <v>116</v>
      </c>
      <c r="B70" s="18" t="s">
        <v>224</v>
      </c>
      <c r="C70" s="36" t="s">
        <v>383</v>
      </c>
      <c r="D70" s="19" t="s">
        <v>94</v>
      </c>
      <c r="E70" s="20">
        <v>1</v>
      </c>
      <c r="F70" s="9"/>
      <c r="G70" s="5">
        <f t="shared" si="0"/>
        <v>0</v>
      </c>
      <c r="H70" s="2"/>
    </row>
    <row r="71" spans="1:8" ht="36.75" customHeight="1" x14ac:dyDescent="0.25">
      <c r="A71" s="42" t="s">
        <v>117</v>
      </c>
      <c r="B71" s="18" t="s">
        <v>225</v>
      </c>
      <c r="C71" s="36" t="s">
        <v>384</v>
      </c>
      <c r="D71" s="19" t="s">
        <v>94</v>
      </c>
      <c r="E71" s="20">
        <v>1</v>
      </c>
      <c r="F71" s="9"/>
      <c r="G71" s="5">
        <f t="shared" si="0"/>
        <v>0</v>
      </c>
      <c r="H71" s="2"/>
    </row>
    <row r="72" spans="1:8" ht="35.25" customHeight="1" x14ac:dyDescent="0.25">
      <c r="A72" s="4" t="s">
        <v>118</v>
      </c>
      <c r="B72" s="18" t="s">
        <v>226</v>
      </c>
      <c r="C72" s="36" t="s">
        <v>385</v>
      </c>
      <c r="D72" s="19" t="s">
        <v>94</v>
      </c>
      <c r="E72" s="20">
        <v>5</v>
      </c>
      <c r="F72" s="9"/>
      <c r="G72" s="5">
        <f t="shared" si="0"/>
        <v>0</v>
      </c>
      <c r="H72" s="2"/>
    </row>
    <row r="73" spans="1:8" ht="67.5" customHeight="1" x14ac:dyDescent="0.25">
      <c r="A73" s="42" t="s">
        <v>119</v>
      </c>
      <c r="B73" s="18" t="s">
        <v>227</v>
      </c>
      <c r="C73" s="36" t="s">
        <v>386</v>
      </c>
      <c r="D73" s="19" t="s">
        <v>94</v>
      </c>
      <c r="E73" s="20">
        <v>4</v>
      </c>
      <c r="F73" s="9"/>
      <c r="G73" s="5">
        <f t="shared" si="0"/>
        <v>0</v>
      </c>
      <c r="H73" s="2"/>
    </row>
    <row r="74" spans="1:8" ht="57" customHeight="1" x14ac:dyDescent="0.25">
      <c r="A74" s="42" t="s">
        <v>120</v>
      </c>
      <c r="B74" s="18" t="s">
        <v>228</v>
      </c>
      <c r="C74" s="36" t="s">
        <v>387</v>
      </c>
      <c r="D74" s="19" t="s">
        <v>94</v>
      </c>
      <c r="E74" s="20">
        <v>6</v>
      </c>
      <c r="F74" s="9"/>
      <c r="G74" s="5">
        <f t="shared" si="0"/>
        <v>0</v>
      </c>
      <c r="H74" s="2"/>
    </row>
    <row r="75" spans="1:8" ht="51" customHeight="1" x14ac:dyDescent="0.25">
      <c r="A75" s="4" t="s">
        <v>121</v>
      </c>
      <c r="B75" s="18" t="s">
        <v>229</v>
      </c>
      <c r="C75" s="36" t="s">
        <v>388</v>
      </c>
      <c r="D75" s="19" t="s">
        <v>94</v>
      </c>
      <c r="E75" s="20">
        <v>2</v>
      </c>
      <c r="F75" s="9"/>
      <c r="G75" s="5">
        <f t="shared" si="0"/>
        <v>0</v>
      </c>
      <c r="H75" s="2"/>
    </row>
    <row r="76" spans="1:8" ht="110.25" customHeight="1" x14ac:dyDescent="0.25">
      <c r="A76" s="42" t="s">
        <v>122</v>
      </c>
      <c r="B76" s="37" t="s">
        <v>230</v>
      </c>
      <c r="C76" s="36" t="s">
        <v>390</v>
      </c>
      <c r="D76" s="19" t="s">
        <v>94</v>
      </c>
      <c r="E76" s="20">
        <v>1</v>
      </c>
      <c r="F76" s="9"/>
      <c r="G76" s="5">
        <f t="shared" si="0"/>
        <v>0</v>
      </c>
      <c r="H76" s="2"/>
    </row>
    <row r="77" spans="1:8" ht="78" customHeight="1" x14ac:dyDescent="0.25">
      <c r="A77" s="42" t="s">
        <v>123</v>
      </c>
      <c r="B77" s="18" t="s">
        <v>231</v>
      </c>
      <c r="C77" s="36" t="s">
        <v>389</v>
      </c>
      <c r="D77" s="19" t="s">
        <v>94</v>
      </c>
      <c r="E77" s="20">
        <v>5</v>
      </c>
      <c r="F77" s="9"/>
      <c r="G77" s="5">
        <f t="shared" si="0"/>
        <v>0</v>
      </c>
      <c r="H77" s="2"/>
    </row>
    <row r="78" spans="1:8" ht="198" customHeight="1" x14ac:dyDescent="0.25">
      <c r="A78" s="4" t="s">
        <v>124</v>
      </c>
      <c r="B78" s="18" t="s">
        <v>232</v>
      </c>
      <c r="C78" s="36" t="s">
        <v>391</v>
      </c>
      <c r="D78" s="19" t="s">
        <v>94</v>
      </c>
      <c r="E78" s="20">
        <v>1</v>
      </c>
      <c r="F78" s="9"/>
      <c r="G78" s="5">
        <f t="shared" ref="G78:G141" si="1">E78*F78</f>
        <v>0</v>
      </c>
      <c r="H78" s="2"/>
    </row>
    <row r="79" spans="1:8" ht="30" customHeight="1" x14ac:dyDescent="0.25">
      <c r="A79" s="42" t="s">
        <v>125</v>
      </c>
      <c r="B79" s="18" t="s">
        <v>233</v>
      </c>
      <c r="C79" s="38" t="s">
        <v>392</v>
      </c>
      <c r="D79" s="19" t="s">
        <v>94</v>
      </c>
      <c r="E79" s="20">
        <v>5</v>
      </c>
      <c r="F79" s="9"/>
      <c r="G79" s="5">
        <f t="shared" si="1"/>
        <v>0</v>
      </c>
      <c r="H79" s="2"/>
    </row>
    <row r="80" spans="1:8" ht="44.25" customHeight="1" x14ac:dyDescent="0.25">
      <c r="A80" s="42" t="s">
        <v>126</v>
      </c>
      <c r="B80" s="18" t="s">
        <v>234</v>
      </c>
      <c r="C80" s="39" t="s">
        <v>393</v>
      </c>
      <c r="D80" s="19" t="s">
        <v>94</v>
      </c>
      <c r="E80" s="20">
        <v>3</v>
      </c>
      <c r="F80" s="9"/>
      <c r="G80" s="5">
        <f t="shared" si="1"/>
        <v>0</v>
      </c>
      <c r="H80" s="2"/>
    </row>
    <row r="81" spans="1:8" ht="74.25" customHeight="1" x14ac:dyDescent="0.25">
      <c r="A81" s="4" t="s">
        <v>127</v>
      </c>
      <c r="B81" s="18" t="s">
        <v>235</v>
      </c>
      <c r="C81" s="36" t="s">
        <v>394</v>
      </c>
      <c r="D81" s="19" t="s">
        <v>94</v>
      </c>
      <c r="E81" s="20">
        <v>7</v>
      </c>
      <c r="F81" s="9"/>
      <c r="G81" s="5">
        <f t="shared" si="1"/>
        <v>0</v>
      </c>
      <c r="H81" s="2"/>
    </row>
    <row r="82" spans="1:8" ht="86.25" customHeight="1" x14ac:dyDescent="0.25">
      <c r="A82" s="42" t="s">
        <v>128</v>
      </c>
      <c r="B82" s="18" t="s">
        <v>236</v>
      </c>
      <c r="C82" s="36" t="s">
        <v>395</v>
      </c>
      <c r="D82" s="19" t="s">
        <v>94</v>
      </c>
      <c r="E82" s="20">
        <v>5</v>
      </c>
      <c r="F82" s="9"/>
      <c r="G82" s="5">
        <f t="shared" si="1"/>
        <v>0</v>
      </c>
      <c r="H82" s="2"/>
    </row>
    <row r="83" spans="1:8" ht="58.5" customHeight="1" x14ac:dyDescent="0.25">
      <c r="A83" s="42" t="s">
        <v>129</v>
      </c>
      <c r="B83" s="18" t="s">
        <v>237</v>
      </c>
      <c r="C83" s="36" t="s">
        <v>396</v>
      </c>
      <c r="D83" s="19" t="s">
        <v>94</v>
      </c>
      <c r="E83" s="20">
        <v>8</v>
      </c>
      <c r="F83" s="9"/>
      <c r="G83" s="5">
        <f t="shared" si="1"/>
        <v>0</v>
      </c>
      <c r="H83" s="2"/>
    </row>
    <row r="84" spans="1:8" ht="49.5" customHeight="1" x14ac:dyDescent="0.25">
      <c r="A84" s="4" t="s">
        <v>130</v>
      </c>
      <c r="B84" s="18" t="s">
        <v>238</v>
      </c>
      <c r="C84" s="36" t="s">
        <v>397</v>
      </c>
      <c r="D84" s="19" t="s">
        <v>94</v>
      </c>
      <c r="E84" s="20">
        <v>1</v>
      </c>
      <c r="F84" s="9"/>
      <c r="G84" s="5">
        <f t="shared" si="1"/>
        <v>0</v>
      </c>
      <c r="H84" s="2"/>
    </row>
    <row r="85" spans="1:8" ht="54.75" customHeight="1" x14ac:dyDescent="0.25">
      <c r="A85" s="42" t="s">
        <v>131</v>
      </c>
      <c r="B85" s="18" t="s">
        <v>239</v>
      </c>
      <c r="C85" s="40" t="s">
        <v>398</v>
      </c>
      <c r="D85" s="19" t="s">
        <v>94</v>
      </c>
      <c r="E85" s="20">
        <v>4</v>
      </c>
      <c r="F85" s="9"/>
      <c r="G85" s="5">
        <f t="shared" si="1"/>
        <v>0</v>
      </c>
      <c r="H85" s="2"/>
    </row>
    <row r="86" spans="1:8" ht="117.75" customHeight="1" x14ac:dyDescent="0.25">
      <c r="A86" s="42" t="s">
        <v>132</v>
      </c>
      <c r="B86" s="18" t="s">
        <v>240</v>
      </c>
      <c r="C86" s="41" t="s">
        <v>399</v>
      </c>
      <c r="D86" s="19" t="s">
        <v>94</v>
      </c>
      <c r="E86" s="20">
        <v>2</v>
      </c>
      <c r="F86" s="9"/>
      <c r="G86" s="5">
        <f t="shared" si="1"/>
        <v>0</v>
      </c>
      <c r="H86" s="2"/>
    </row>
    <row r="87" spans="1:8" ht="96" customHeight="1" x14ac:dyDescent="0.25">
      <c r="A87" s="4" t="s">
        <v>133</v>
      </c>
      <c r="B87" s="18" t="s">
        <v>241</v>
      </c>
      <c r="C87" s="39" t="s">
        <v>400</v>
      </c>
      <c r="D87" s="19" t="s">
        <v>94</v>
      </c>
      <c r="E87" s="20">
        <v>2</v>
      </c>
      <c r="F87" s="9"/>
      <c r="G87" s="5">
        <f t="shared" si="1"/>
        <v>0</v>
      </c>
      <c r="H87" s="2"/>
    </row>
    <row r="88" spans="1:8" ht="80.25" customHeight="1" x14ac:dyDescent="0.25">
      <c r="A88" s="42" t="s">
        <v>134</v>
      </c>
      <c r="B88" s="18" t="s">
        <v>242</v>
      </c>
      <c r="C88" s="39" t="s">
        <v>401</v>
      </c>
      <c r="D88" s="19" t="s">
        <v>94</v>
      </c>
      <c r="E88" s="20">
        <v>2</v>
      </c>
      <c r="F88" s="9"/>
      <c r="G88" s="5">
        <f t="shared" si="1"/>
        <v>0</v>
      </c>
      <c r="H88" s="2"/>
    </row>
    <row r="89" spans="1:8" ht="39" customHeight="1" x14ac:dyDescent="0.25">
      <c r="A89" s="42" t="s">
        <v>135</v>
      </c>
      <c r="B89" s="18" t="s">
        <v>243</v>
      </c>
      <c r="C89" s="36" t="s">
        <v>402</v>
      </c>
      <c r="D89" s="19" t="s">
        <v>94</v>
      </c>
      <c r="E89" s="20">
        <v>2</v>
      </c>
      <c r="F89" s="9"/>
      <c r="G89" s="5">
        <f t="shared" si="1"/>
        <v>0</v>
      </c>
      <c r="H89" s="2"/>
    </row>
    <row r="90" spans="1:8" ht="35.25" customHeight="1" x14ac:dyDescent="0.25">
      <c r="A90" s="4" t="s">
        <v>136</v>
      </c>
      <c r="B90" s="18" t="s">
        <v>244</v>
      </c>
      <c r="C90" s="36" t="s">
        <v>403</v>
      </c>
      <c r="D90" s="19" t="s">
        <v>94</v>
      </c>
      <c r="E90" s="20">
        <v>2</v>
      </c>
      <c r="F90" s="9"/>
      <c r="G90" s="5">
        <f t="shared" si="1"/>
        <v>0</v>
      </c>
      <c r="H90" s="2"/>
    </row>
    <row r="91" spans="1:8" ht="47.25" customHeight="1" x14ac:dyDescent="0.25">
      <c r="A91" s="42" t="s">
        <v>137</v>
      </c>
      <c r="B91" s="18" t="s">
        <v>245</v>
      </c>
      <c r="C91" s="36" t="s">
        <v>404</v>
      </c>
      <c r="D91" s="19" t="s">
        <v>94</v>
      </c>
      <c r="E91" s="20">
        <v>1</v>
      </c>
      <c r="F91" s="9"/>
      <c r="G91" s="5">
        <f t="shared" si="1"/>
        <v>0</v>
      </c>
      <c r="H91" s="2"/>
    </row>
    <row r="92" spans="1:8" ht="144.75" customHeight="1" x14ac:dyDescent="0.25">
      <c r="A92" s="42" t="s">
        <v>138</v>
      </c>
      <c r="B92" s="18" t="s">
        <v>246</v>
      </c>
      <c r="C92" s="36" t="s">
        <v>405</v>
      </c>
      <c r="D92" s="19" t="s">
        <v>94</v>
      </c>
      <c r="E92" s="20">
        <v>2</v>
      </c>
      <c r="F92" s="9"/>
      <c r="G92" s="5">
        <f t="shared" si="1"/>
        <v>0</v>
      </c>
      <c r="H92" s="2"/>
    </row>
    <row r="93" spans="1:8" ht="70.5" customHeight="1" x14ac:dyDescent="0.25">
      <c r="A93" s="4" t="s">
        <v>139</v>
      </c>
      <c r="B93" s="18" t="s">
        <v>247</v>
      </c>
      <c r="C93" s="36" t="s">
        <v>406</v>
      </c>
      <c r="D93" s="19" t="s">
        <v>94</v>
      </c>
      <c r="E93" s="20">
        <v>4</v>
      </c>
      <c r="F93" s="9"/>
      <c r="G93" s="5">
        <f t="shared" si="1"/>
        <v>0</v>
      </c>
      <c r="H93" s="2"/>
    </row>
    <row r="94" spans="1:8" ht="162" customHeight="1" x14ac:dyDescent="0.25">
      <c r="A94" s="42" t="s">
        <v>140</v>
      </c>
      <c r="B94" s="18" t="s">
        <v>248</v>
      </c>
      <c r="C94" s="36" t="s">
        <v>407</v>
      </c>
      <c r="D94" s="19" t="s">
        <v>94</v>
      </c>
      <c r="E94" s="20">
        <v>4</v>
      </c>
      <c r="F94" s="9"/>
      <c r="G94" s="5">
        <f t="shared" si="1"/>
        <v>0</v>
      </c>
      <c r="H94" s="2"/>
    </row>
    <row r="95" spans="1:8" ht="47.25" customHeight="1" x14ac:dyDescent="0.25">
      <c r="A95" s="42" t="s">
        <v>141</v>
      </c>
      <c r="B95" s="18" t="s">
        <v>249</v>
      </c>
      <c r="C95" s="36" t="s">
        <v>408</v>
      </c>
      <c r="D95" s="19" t="s">
        <v>94</v>
      </c>
      <c r="E95" s="20">
        <v>3</v>
      </c>
      <c r="F95" s="9"/>
      <c r="G95" s="5">
        <f t="shared" si="1"/>
        <v>0</v>
      </c>
      <c r="H95" s="2"/>
    </row>
    <row r="96" spans="1:8" ht="39" customHeight="1" x14ac:dyDescent="0.25">
      <c r="A96" s="4" t="s">
        <v>142</v>
      </c>
      <c r="B96" s="18" t="s">
        <v>250</v>
      </c>
      <c r="C96" s="36" t="s">
        <v>409</v>
      </c>
      <c r="D96" s="19" t="s">
        <v>94</v>
      </c>
      <c r="E96" s="20">
        <v>3</v>
      </c>
      <c r="F96" s="9"/>
      <c r="G96" s="5">
        <f t="shared" si="1"/>
        <v>0</v>
      </c>
      <c r="H96" s="2"/>
    </row>
    <row r="97" spans="1:8" ht="34.5" customHeight="1" x14ac:dyDescent="0.25">
      <c r="A97" s="42" t="s">
        <v>143</v>
      </c>
      <c r="B97" s="18" t="s">
        <v>251</v>
      </c>
      <c r="C97" s="36" t="s">
        <v>410</v>
      </c>
      <c r="D97" s="19" t="s">
        <v>94</v>
      </c>
      <c r="E97" s="20">
        <v>3</v>
      </c>
      <c r="F97" s="9"/>
      <c r="G97" s="5">
        <f t="shared" si="1"/>
        <v>0</v>
      </c>
      <c r="H97" s="2"/>
    </row>
    <row r="98" spans="1:8" ht="37.5" customHeight="1" x14ac:dyDescent="0.25">
      <c r="A98" s="42" t="s">
        <v>144</v>
      </c>
      <c r="B98" s="18" t="s">
        <v>252</v>
      </c>
      <c r="C98" s="36" t="s">
        <v>411</v>
      </c>
      <c r="D98" s="19" t="s">
        <v>94</v>
      </c>
      <c r="E98" s="20">
        <v>3</v>
      </c>
      <c r="F98" s="9"/>
      <c r="G98" s="5">
        <f t="shared" si="1"/>
        <v>0</v>
      </c>
      <c r="H98" s="2"/>
    </row>
    <row r="99" spans="1:8" ht="36" customHeight="1" x14ac:dyDescent="0.25">
      <c r="A99" s="4" t="s">
        <v>145</v>
      </c>
      <c r="B99" s="18" t="s">
        <v>253</v>
      </c>
      <c r="C99" s="36" t="s">
        <v>412</v>
      </c>
      <c r="D99" s="19" t="s">
        <v>94</v>
      </c>
      <c r="E99" s="20">
        <v>3</v>
      </c>
      <c r="F99" s="9"/>
      <c r="G99" s="5">
        <f t="shared" si="1"/>
        <v>0</v>
      </c>
      <c r="H99" s="2"/>
    </row>
    <row r="100" spans="1:8" ht="36" customHeight="1" x14ac:dyDescent="0.25">
      <c r="A100" s="42" t="s">
        <v>146</v>
      </c>
      <c r="B100" s="18" t="s">
        <v>254</v>
      </c>
      <c r="C100" s="36" t="s">
        <v>413</v>
      </c>
      <c r="D100" s="19" t="s">
        <v>94</v>
      </c>
      <c r="E100" s="20">
        <v>1</v>
      </c>
      <c r="F100" s="9"/>
      <c r="G100" s="5">
        <f t="shared" si="1"/>
        <v>0</v>
      </c>
      <c r="H100" s="2"/>
    </row>
    <row r="101" spans="1:8" ht="47.25" customHeight="1" x14ac:dyDescent="0.25">
      <c r="A101" s="42" t="s">
        <v>147</v>
      </c>
      <c r="B101" s="18" t="s">
        <v>255</v>
      </c>
      <c r="C101" s="36" t="s">
        <v>414</v>
      </c>
      <c r="D101" s="19" t="s">
        <v>94</v>
      </c>
      <c r="E101" s="20">
        <v>1</v>
      </c>
      <c r="F101" s="9"/>
      <c r="G101" s="5">
        <f t="shared" si="1"/>
        <v>0</v>
      </c>
      <c r="H101" s="2"/>
    </row>
    <row r="102" spans="1:8" ht="38.25" customHeight="1" x14ac:dyDescent="0.25">
      <c r="A102" s="4" t="s">
        <v>148</v>
      </c>
      <c r="B102" s="18" t="s">
        <v>256</v>
      </c>
      <c r="C102" s="36" t="s">
        <v>415</v>
      </c>
      <c r="D102" s="19" t="s">
        <v>94</v>
      </c>
      <c r="E102" s="20">
        <v>3</v>
      </c>
      <c r="F102" s="9"/>
      <c r="G102" s="5">
        <f t="shared" si="1"/>
        <v>0</v>
      </c>
      <c r="H102" s="2"/>
    </row>
    <row r="103" spans="1:8" ht="19.5" customHeight="1" x14ac:dyDescent="0.25">
      <c r="A103" s="42" t="s">
        <v>149</v>
      </c>
      <c r="B103" s="18" t="s">
        <v>257</v>
      </c>
      <c r="C103" s="36" t="s">
        <v>328</v>
      </c>
      <c r="D103" s="19" t="s">
        <v>94</v>
      </c>
      <c r="E103" s="20">
        <v>150</v>
      </c>
      <c r="F103" s="9"/>
      <c r="G103" s="5">
        <f t="shared" si="1"/>
        <v>0</v>
      </c>
      <c r="H103" s="2"/>
    </row>
    <row r="104" spans="1:8" ht="19.5" customHeight="1" x14ac:dyDescent="0.25">
      <c r="A104" s="42" t="s">
        <v>150</v>
      </c>
      <c r="B104" s="18" t="s">
        <v>258</v>
      </c>
      <c r="C104" s="36" t="s">
        <v>329</v>
      </c>
      <c r="D104" s="19" t="s">
        <v>94</v>
      </c>
      <c r="E104" s="20">
        <v>200</v>
      </c>
      <c r="F104" s="9"/>
      <c r="G104" s="5">
        <f t="shared" si="1"/>
        <v>0</v>
      </c>
      <c r="H104" s="2"/>
    </row>
    <row r="105" spans="1:8" ht="19.5" customHeight="1" x14ac:dyDescent="0.25">
      <c r="A105" s="4" t="s">
        <v>151</v>
      </c>
      <c r="B105" s="18" t="s">
        <v>259</v>
      </c>
      <c r="C105" s="36" t="s">
        <v>330</v>
      </c>
      <c r="D105" s="19" t="s">
        <v>94</v>
      </c>
      <c r="E105" s="20">
        <v>100</v>
      </c>
      <c r="F105" s="9"/>
      <c r="G105" s="5">
        <f t="shared" si="1"/>
        <v>0</v>
      </c>
      <c r="H105" s="2"/>
    </row>
    <row r="106" spans="1:8" ht="19.5" customHeight="1" x14ac:dyDescent="0.25">
      <c r="A106" s="42" t="s">
        <v>152</v>
      </c>
      <c r="B106" s="18" t="s">
        <v>260</v>
      </c>
      <c r="C106" s="36" t="s">
        <v>331</v>
      </c>
      <c r="D106" s="19" t="s">
        <v>94</v>
      </c>
      <c r="E106" s="20">
        <v>100</v>
      </c>
      <c r="F106" s="9"/>
      <c r="G106" s="5">
        <f t="shared" si="1"/>
        <v>0</v>
      </c>
      <c r="H106" s="2"/>
    </row>
    <row r="107" spans="1:8" ht="19.5" customHeight="1" x14ac:dyDescent="0.25">
      <c r="A107" s="42" t="s">
        <v>153</v>
      </c>
      <c r="B107" s="18" t="s">
        <v>261</v>
      </c>
      <c r="C107" s="36" t="s">
        <v>332</v>
      </c>
      <c r="D107" s="19" t="s">
        <v>94</v>
      </c>
      <c r="E107" s="20">
        <v>1</v>
      </c>
      <c r="F107" s="9"/>
      <c r="G107" s="5">
        <f t="shared" si="1"/>
        <v>0</v>
      </c>
      <c r="H107" s="2"/>
    </row>
    <row r="108" spans="1:8" ht="19.5" customHeight="1" x14ac:dyDescent="0.25">
      <c r="A108" s="4" t="s">
        <v>154</v>
      </c>
      <c r="B108" s="18" t="s">
        <v>262</v>
      </c>
      <c r="C108" s="36" t="s">
        <v>333</v>
      </c>
      <c r="D108" s="19" t="s">
        <v>94</v>
      </c>
      <c r="E108" s="20">
        <v>1</v>
      </c>
      <c r="F108" s="9"/>
      <c r="G108" s="5">
        <f t="shared" si="1"/>
        <v>0</v>
      </c>
      <c r="H108" s="2"/>
    </row>
    <row r="109" spans="1:8" ht="19.5" customHeight="1" x14ac:dyDescent="0.25">
      <c r="A109" s="42" t="s">
        <v>155</v>
      </c>
      <c r="B109" s="18" t="s">
        <v>263</v>
      </c>
      <c r="C109" s="36" t="s">
        <v>334</v>
      </c>
      <c r="D109" s="19" t="s">
        <v>94</v>
      </c>
      <c r="E109" s="20">
        <v>1</v>
      </c>
      <c r="F109" s="9"/>
      <c r="G109" s="5">
        <f t="shared" si="1"/>
        <v>0</v>
      </c>
      <c r="H109" s="2"/>
    </row>
    <row r="110" spans="1:8" ht="19.5" customHeight="1" x14ac:dyDescent="0.25">
      <c r="A110" s="42" t="s">
        <v>156</v>
      </c>
      <c r="B110" s="18" t="s">
        <v>264</v>
      </c>
      <c r="C110" s="36" t="s">
        <v>335</v>
      </c>
      <c r="D110" s="19" t="s">
        <v>94</v>
      </c>
      <c r="E110" s="20">
        <v>1</v>
      </c>
      <c r="F110" s="9"/>
      <c r="G110" s="5">
        <f t="shared" si="1"/>
        <v>0</v>
      </c>
      <c r="H110" s="2"/>
    </row>
    <row r="111" spans="1:8" ht="19.5" customHeight="1" x14ac:dyDescent="0.25">
      <c r="A111" s="4" t="s">
        <v>157</v>
      </c>
      <c r="B111" s="18" t="s">
        <v>265</v>
      </c>
      <c r="C111" s="36" t="s">
        <v>336</v>
      </c>
      <c r="D111" s="19" t="s">
        <v>94</v>
      </c>
      <c r="E111" s="20">
        <v>1</v>
      </c>
      <c r="F111" s="9"/>
      <c r="G111" s="5">
        <f t="shared" si="1"/>
        <v>0</v>
      </c>
      <c r="H111" s="2"/>
    </row>
    <row r="112" spans="1:8" ht="19.5" customHeight="1" x14ac:dyDescent="0.25">
      <c r="A112" s="42" t="s">
        <v>158</v>
      </c>
      <c r="B112" s="18" t="s">
        <v>266</v>
      </c>
      <c r="C112" s="36" t="s">
        <v>337</v>
      </c>
      <c r="D112" s="19" t="s">
        <v>94</v>
      </c>
      <c r="E112" s="20">
        <v>1</v>
      </c>
      <c r="F112" s="9"/>
      <c r="G112" s="5">
        <f t="shared" si="1"/>
        <v>0</v>
      </c>
      <c r="H112" s="2"/>
    </row>
    <row r="113" spans="1:8" ht="19.5" customHeight="1" x14ac:dyDescent="0.25">
      <c r="A113" s="42" t="s">
        <v>159</v>
      </c>
      <c r="B113" s="18" t="s">
        <v>267</v>
      </c>
      <c r="C113" s="36" t="s">
        <v>338</v>
      </c>
      <c r="D113" s="19" t="s">
        <v>94</v>
      </c>
      <c r="E113" s="20">
        <v>1</v>
      </c>
      <c r="F113" s="9"/>
      <c r="G113" s="5">
        <f t="shared" si="1"/>
        <v>0</v>
      </c>
      <c r="H113" s="2"/>
    </row>
    <row r="114" spans="1:8" ht="19.5" customHeight="1" x14ac:dyDescent="0.25">
      <c r="A114" s="4" t="s">
        <v>160</v>
      </c>
      <c r="B114" s="18" t="s">
        <v>268</v>
      </c>
      <c r="C114" s="36" t="s">
        <v>339</v>
      </c>
      <c r="D114" s="19" t="s">
        <v>94</v>
      </c>
      <c r="E114" s="20">
        <v>1</v>
      </c>
      <c r="F114" s="9"/>
      <c r="G114" s="5">
        <f t="shared" si="1"/>
        <v>0</v>
      </c>
      <c r="H114" s="2"/>
    </row>
    <row r="115" spans="1:8" ht="32.25" customHeight="1" x14ac:dyDescent="0.25">
      <c r="A115" s="42" t="s">
        <v>161</v>
      </c>
      <c r="B115" s="18" t="s">
        <v>269</v>
      </c>
      <c r="C115" s="36" t="s">
        <v>416</v>
      </c>
      <c r="D115" s="19" t="s">
        <v>94</v>
      </c>
      <c r="E115" s="20">
        <v>5</v>
      </c>
      <c r="F115" s="9"/>
      <c r="G115" s="5">
        <f t="shared" si="1"/>
        <v>0</v>
      </c>
      <c r="H115" s="2"/>
    </row>
    <row r="116" spans="1:8" ht="32.25" customHeight="1" x14ac:dyDescent="0.25">
      <c r="A116" s="42" t="s">
        <v>162</v>
      </c>
      <c r="B116" s="18" t="s">
        <v>270</v>
      </c>
      <c r="C116" s="36" t="s">
        <v>417</v>
      </c>
      <c r="D116" s="19" t="s">
        <v>94</v>
      </c>
      <c r="E116" s="20">
        <v>5</v>
      </c>
      <c r="F116" s="9"/>
      <c r="G116" s="5">
        <f t="shared" si="1"/>
        <v>0</v>
      </c>
      <c r="H116" s="2"/>
    </row>
    <row r="117" spans="1:8" ht="35.25" customHeight="1" x14ac:dyDescent="0.25">
      <c r="A117" s="4" t="s">
        <v>163</v>
      </c>
      <c r="B117" s="18" t="s">
        <v>271</v>
      </c>
      <c r="C117" s="36" t="s">
        <v>418</v>
      </c>
      <c r="D117" s="19" t="s">
        <v>94</v>
      </c>
      <c r="E117" s="20">
        <v>1</v>
      </c>
      <c r="F117" s="9"/>
      <c r="G117" s="5">
        <f t="shared" si="1"/>
        <v>0</v>
      </c>
      <c r="H117" s="2"/>
    </row>
    <row r="118" spans="1:8" ht="29.25" customHeight="1" x14ac:dyDescent="0.25">
      <c r="A118" s="42" t="s">
        <v>164</v>
      </c>
      <c r="B118" s="18" t="s">
        <v>272</v>
      </c>
      <c r="C118" s="36" t="s">
        <v>419</v>
      </c>
      <c r="D118" s="19" t="s">
        <v>94</v>
      </c>
      <c r="E118" s="20">
        <v>1</v>
      </c>
      <c r="F118" s="9"/>
      <c r="G118" s="5">
        <f t="shared" si="1"/>
        <v>0</v>
      </c>
      <c r="H118" s="2"/>
    </row>
    <row r="119" spans="1:8" ht="45" customHeight="1" x14ac:dyDescent="0.25">
      <c r="A119" s="42" t="s">
        <v>165</v>
      </c>
      <c r="B119" s="18" t="s">
        <v>273</v>
      </c>
      <c r="C119" s="36" t="s">
        <v>420</v>
      </c>
      <c r="D119" s="19" t="s">
        <v>94</v>
      </c>
      <c r="E119" s="20">
        <v>6</v>
      </c>
      <c r="F119" s="9"/>
      <c r="G119" s="5">
        <f t="shared" si="1"/>
        <v>0</v>
      </c>
      <c r="H119" s="2"/>
    </row>
    <row r="120" spans="1:8" ht="40.5" customHeight="1" x14ac:dyDescent="0.25">
      <c r="A120" s="4" t="s">
        <v>166</v>
      </c>
      <c r="B120" s="18" t="s">
        <v>274</v>
      </c>
      <c r="C120" s="36" t="s">
        <v>421</v>
      </c>
      <c r="D120" s="19" t="s">
        <v>94</v>
      </c>
      <c r="E120" s="20">
        <v>5</v>
      </c>
      <c r="F120" s="9"/>
      <c r="G120" s="5">
        <f t="shared" si="1"/>
        <v>0</v>
      </c>
      <c r="H120" s="2"/>
    </row>
    <row r="121" spans="1:8" ht="42" customHeight="1" x14ac:dyDescent="0.25">
      <c r="A121" s="42" t="s">
        <v>167</v>
      </c>
      <c r="B121" s="18" t="s">
        <v>275</v>
      </c>
      <c r="C121" s="36" t="s">
        <v>422</v>
      </c>
      <c r="D121" s="19" t="s">
        <v>94</v>
      </c>
      <c r="E121" s="20">
        <v>5</v>
      </c>
      <c r="F121" s="9"/>
      <c r="G121" s="5">
        <f t="shared" si="1"/>
        <v>0</v>
      </c>
      <c r="H121" s="2"/>
    </row>
    <row r="122" spans="1:8" ht="45" customHeight="1" x14ac:dyDescent="0.25">
      <c r="A122" s="42" t="s">
        <v>168</v>
      </c>
      <c r="B122" s="18" t="s">
        <v>276</v>
      </c>
      <c r="C122" s="36" t="s">
        <v>423</v>
      </c>
      <c r="D122" s="19" t="s">
        <v>94</v>
      </c>
      <c r="E122" s="20">
        <v>1</v>
      </c>
      <c r="F122" s="9"/>
      <c r="G122" s="5">
        <f t="shared" si="1"/>
        <v>0</v>
      </c>
      <c r="H122" s="2"/>
    </row>
    <row r="123" spans="1:8" ht="42.75" customHeight="1" x14ac:dyDescent="0.25">
      <c r="A123" s="4" t="s">
        <v>169</v>
      </c>
      <c r="B123" s="18" t="s">
        <v>277</v>
      </c>
      <c r="C123" s="36" t="s">
        <v>424</v>
      </c>
      <c r="D123" s="19" t="s">
        <v>94</v>
      </c>
      <c r="E123" s="20">
        <v>1</v>
      </c>
      <c r="F123" s="9"/>
      <c r="G123" s="5">
        <f t="shared" si="1"/>
        <v>0</v>
      </c>
      <c r="H123" s="2"/>
    </row>
    <row r="124" spans="1:8" ht="47.25" customHeight="1" x14ac:dyDescent="0.25">
      <c r="A124" s="42" t="s">
        <v>170</v>
      </c>
      <c r="B124" s="18" t="s">
        <v>278</v>
      </c>
      <c r="C124" s="36" t="s">
        <v>425</v>
      </c>
      <c r="D124" s="19" t="s">
        <v>94</v>
      </c>
      <c r="E124" s="20">
        <v>1</v>
      </c>
      <c r="F124" s="9"/>
      <c r="G124" s="5">
        <f t="shared" si="1"/>
        <v>0</v>
      </c>
      <c r="H124" s="2"/>
    </row>
    <row r="125" spans="1:8" ht="42.75" customHeight="1" x14ac:dyDescent="0.25">
      <c r="A125" s="42" t="s">
        <v>171</v>
      </c>
      <c r="B125" s="18" t="s">
        <v>279</v>
      </c>
      <c r="C125" s="36" t="s">
        <v>426</v>
      </c>
      <c r="D125" s="19" t="s">
        <v>94</v>
      </c>
      <c r="E125" s="20">
        <v>5</v>
      </c>
      <c r="F125" s="9"/>
      <c r="G125" s="5">
        <f t="shared" si="1"/>
        <v>0</v>
      </c>
      <c r="H125" s="2"/>
    </row>
    <row r="126" spans="1:8" ht="35.25" customHeight="1" x14ac:dyDescent="0.25">
      <c r="A126" s="4" t="s">
        <v>172</v>
      </c>
      <c r="B126" s="18" t="s">
        <v>280</v>
      </c>
      <c r="C126" s="36" t="s">
        <v>427</v>
      </c>
      <c r="D126" s="19" t="s">
        <v>94</v>
      </c>
      <c r="E126" s="20">
        <v>5</v>
      </c>
      <c r="F126" s="9"/>
      <c r="G126" s="5">
        <f t="shared" si="1"/>
        <v>0</v>
      </c>
      <c r="H126" s="2"/>
    </row>
    <row r="127" spans="1:8" ht="32.25" customHeight="1" x14ac:dyDescent="0.25">
      <c r="A127" s="42" t="s">
        <v>173</v>
      </c>
      <c r="B127" s="18" t="s">
        <v>281</v>
      </c>
      <c r="C127" s="36" t="s">
        <v>428</v>
      </c>
      <c r="D127" s="19" t="s">
        <v>94</v>
      </c>
      <c r="E127" s="20">
        <v>5</v>
      </c>
      <c r="F127" s="9"/>
      <c r="G127" s="5">
        <f t="shared" si="1"/>
        <v>0</v>
      </c>
      <c r="H127" s="2"/>
    </row>
    <row r="128" spans="1:8" ht="40.5" customHeight="1" x14ac:dyDescent="0.25">
      <c r="A128" s="42" t="s">
        <v>174</v>
      </c>
      <c r="B128" s="18" t="s">
        <v>282</v>
      </c>
      <c r="C128" s="36" t="s">
        <v>429</v>
      </c>
      <c r="D128" s="19" t="s">
        <v>94</v>
      </c>
      <c r="E128" s="20">
        <v>1</v>
      </c>
      <c r="F128" s="9"/>
      <c r="G128" s="5">
        <f t="shared" si="1"/>
        <v>0</v>
      </c>
      <c r="H128" s="2"/>
    </row>
    <row r="129" spans="1:8" ht="38.25" customHeight="1" x14ac:dyDescent="0.25">
      <c r="A129" s="4" t="s">
        <v>175</v>
      </c>
      <c r="B129" s="18" t="s">
        <v>283</v>
      </c>
      <c r="C129" s="36" t="s">
        <v>430</v>
      </c>
      <c r="D129" s="19" t="s">
        <v>94</v>
      </c>
      <c r="E129" s="20">
        <v>1</v>
      </c>
      <c r="F129" s="9"/>
      <c r="G129" s="5">
        <f t="shared" si="1"/>
        <v>0</v>
      </c>
      <c r="H129" s="2"/>
    </row>
    <row r="130" spans="1:8" ht="51" x14ac:dyDescent="0.25">
      <c r="A130" s="42" t="s">
        <v>176</v>
      </c>
      <c r="B130" s="18" t="s">
        <v>284</v>
      </c>
      <c r="C130" s="36" t="s">
        <v>431</v>
      </c>
      <c r="D130" s="19" t="s">
        <v>94</v>
      </c>
      <c r="E130" s="20">
        <v>5</v>
      </c>
      <c r="F130" s="9"/>
      <c r="G130" s="5">
        <f t="shared" si="1"/>
        <v>0</v>
      </c>
      <c r="H130" s="2"/>
    </row>
    <row r="131" spans="1:8" ht="58.5" customHeight="1" x14ac:dyDescent="0.25">
      <c r="A131" s="42" t="s">
        <v>177</v>
      </c>
      <c r="B131" s="18" t="s">
        <v>285</v>
      </c>
      <c r="C131" s="36" t="s">
        <v>432</v>
      </c>
      <c r="D131" s="19" t="s">
        <v>94</v>
      </c>
      <c r="E131" s="20">
        <v>5</v>
      </c>
      <c r="F131" s="9"/>
      <c r="G131" s="5">
        <f t="shared" si="1"/>
        <v>0</v>
      </c>
      <c r="H131" s="2"/>
    </row>
    <row r="132" spans="1:8" ht="60.75" customHeight="1" x14ac:dyDescent="0.25">
      <c r="A132" s="4" t="s">
        <v>178</v>
      </c>
      <c r="B132" s="18" t="s">
        <v>286</v>
      </c>
      <c r="C132" s="36" t="s">
        <v>433</v>
      </c>
      <c r="D132" s="19" t="s">
        <v>94</v>
      </c>
      <c r="E132" s="20">
        <v>1</v>
      </c>
      <c r="F132" s="9"/>
      <c r="G132" s="5">
        <f t="shared" si="1"/>
        <v>0</v>
      </c>
      <c r="H132" s="2"/>
    </row>
    <row r="133" spans="1:8" ht="62.25" customHeight="1" x14ac:dyDescent="0.25">
      <c r="A133" s="42" t="s">
        <v>179</v>
      </c>
      <c r="B133" s="18" t="s">
        <v>287</v>
      </c>
      <c r="C133" s="36" t="s">
        <v>434</v>
      </c>
      <c r="D133" s="19" t="s">
        <v>94</v>
      </c>
      <c r="E133" s="20">
        <v>1</v>
      </c>
      <c r="F133" s="9"/>
      <c r="G133" s="5">
        <f t="shared" si="1"/>
        <v>0</v>
      </c>
      <c r="H133" s="2"/>
    </row>
    <row r="134" spans="1:8" ht="56.25" customHeight="1" x14ac:dyDescent="0.25">
      <c r="A134" s="42" t="s">
        <v>180</v>
      </c>
      <c r="B134" s="18" t="s">
        <v>288</v>
      </c>
      <c r="C134" s="36" t="s">
        <v>435</v>
      </c>
      <c r="D134" s="19" t="s">
        <v>94</v>
      </c>
      <c r="E134" s="20">
        <v>5</v>
      </c>
      <c r="F134" s="9"/>
      <c r="G134" s="5">
        <f t="shared" si="1"/>
        <v>0</v>
      </c>
      <c r="H134" s="2"/>
    </row>
    <row r="135" spans="1:8" ht="42.75" customHeight="1" x14ac:dyDescent="0.25">
      <c r="A135" s="4" t="s">
        <v>181</v>
      </c>
      <c r="B135" s="18" t="s">
        <v>289</v>
      </c>
      <c r="C135" s="36" t="s">
        <v>436</v>
      </c>
      <c r="D135" s="19" t="s">
        <v>94</v>
      </c>
      <c r="E135" s="20">
        <v>5</v>
      </c>
      <c r="F135" s="9"/>
      <c r="G135" s="5">
        <f t="shared" si="1"/>
        <v>0</v>
      </c>
      <c r="H135" s="2"/>
    </row>
    <row r="136" spans="1:8" ht="44.25" customHeight="1" x14ac:dyDescent="0.25">
      <c r="A136" s="42" t="s">
        <v>182</v>
      </c>
      <c r="B136" s="18" t="s">
        <v>290</v>
      </c>
      <c r="C136" s="36" t="s">
        <v>437</v>
      </c>
      <c r="D136" s="19" t="s">
        <v>94</v>
      </c>
      <c r="E136" s="20">
        <v>1</v>
      </c>
      <c r="F136" s="9"/>
      <c r="G136" s="5">
        <f t="shared" si="1"/>
        <v>0</v>
      </c>
      <c r="H136" s="2"/>
    </row>
    <row r="137" spans="1:8" ht="43.5" customHeight="1" x14ac:dyDescent="0.25">
      <c r="A137" s="42" t="s">
        <v>183</v>
      </c>
      <c r="B137" s="18" t="s">
        <v>291</v>
      </c>
      <c r="C137" s="36" t="s">
        <v>438</v>
      </c>
      <c r="D137" s="19" t="s">
        <v>94</v>
      </c>
      <c r="E137" s="20">
        <v>1</v>
      </c>
      <c r="F137" s="9"/>
      <c r="G137" s="5">
        <f t="shared" si="1"/>
        <v>0</v>
      </c>
      <c r="H137" s="2"/>
    </row>
    <row r="138" spans="1:8" ht="45" customHeight="1" x14ac:dyDescent="0.25">
      <c r="A138" s="4" t="s">
        <v>184</v>
      </c>
      <c r="B138" s="18" t="s">
        <v>292</v>
      </c>
      <c r="C138" s="36" t="s">
        <v>439</v>
      </c>
      <c r="D138" s="19" t="s">
        <v>94</v>
      </c>
      <c r="E138" s="20">
        <v>5</v>
      </c>
      <c r="F138" s="9"/>
      <c r="G138" s="5">
        <f t="shared" si="1"/>
        <v>0</v>
      </c>
      <c r="H138" s="2"/>
    </row>
    <row r="139" spans="1:8" ht="44.25" customHeight="1" x14ac:dyDescent="0.25">
      <c r="A139" s="42" t="s">
        <v>185</v>
      </c>
      <c r="B139" s="18" t="s">
        <v>293</v>
      </c>
      <c r="C139" s="36" t="s">
        <v>440</v>
      </c>
      <c r="D139" s="19" t="s">
        <v>94</v>
      </c>
      <c r="E139" s="20">
        <v>1</v>
      </c>
      <c r="F139" s="9"/>
      <c r="G139" s="5">
        <f t="shared" si="1"/>
        <v>0</v>
      </c>
      <c r="H139" s="2"/>
    </row>
    <row r="140" spans="1:8" ht="38.25" x14ac:dyDescent="0.25">
      <c r="A140" s="42" t="s">
        <v>186</v>
      </c>
      <c r="B140" s="18" t="s">
        <v>294</v>
      </c>
      <c r="C140" s="36" t="s">
        <v>441</v>
      </c>
      <c r="D140" s="19" t="s">
        <v>94</v>
      </c>
      <c r="E140" s="20">
        <v>5</v>
      </c>
      <c r="F140" s="9"/>
      <c r="G140" s="5">
        <f t="shared" si="1"/>
        <v>0</v>
      </c>
      <c r="H140" s="2"/>
    </row>
    <row r="141" spans="1:8" ht="43.5" customHeight="1" x14ac:dyDescent="0.25">
      <c r="A141" s="4" t="s">
        <v>187</v>
      </c>
      <c r="B141" s="18" t="s">
        <v>295</v>
      </c>
      <c r="C141" s="36" t="s">
        <v>442</v>
      </c>
      <c r="D141" s="19" t="s">
        <v>94</v>
      </c>
      <c r="E141" s="20">
        <v>5</v>
      </c>
      <c r="F141" s="9"/>
      <c r="G141" s="5">
        <f t="shared" si="1"/>
        <v>0</v>
      </c>
      <c r="H141" s="2"/>
    </row>
    <row r="142" spans="1:8" ht="50.25" customHeight="1" x14ac:dyDescent="0.25">
      <c r="A142" s="42" t="s">
        <v>188</v>
      </c>
      <c r="B142" s="18" t="s">
        <v>296</v>
      </c>
      <c r="C142" s="36" t="s">
        <v>443</v>
      </c>
      <c r="D142" s="19" t="s">
        <v>94</v>
      </c>
      <c r="E142" s="20">
        <v>5</v>
      </c>
      <c r="F142" s="9"/>
      <c r="G142" s="5">
        <f t="shared" ref="G142:G160" si="2">E142*F142</f>
        <v>0</v>
      </c>
      <c r="H142" s="2"/>
    </row>
    <row r="143" spans="1:8" ht="44.25" customHeight="1" x14ac:dyDescent="0.25">
      <c r="A143" s="42" t="s">
        <v>189</v>
      </c>
      <c r="B143" s="18" t="s">
        <v>297</v>
      </c>
      <c r="C143" s="36" t="s">
        <v>444</v>
      </c>
      <c r="D143" s="19" t="s">
        <v>94</v>
      </c>
      <c r="E143" s="20">
        <v>1</v>
      </c>
      <c r="F143" s="9"/>
      <c r="G143" s="5">
        <f t="shared" si="2"/>
        <v>0</v>
      </c>
      <c r="H143" s="2"/>
    </row>
    <row r="144" spans="1:8" ht="45.75" customHeight="1" x14ac:dyDescent="0.25">
      <c r="A144" s="4" t="s">
        <v>190</v>
      </c>
      <c r="B144" s="18" t="s">
        <v>298</v>
      </c>
      <c r="C144" s="36" t="s">
        <v>445</v>
      </c>
      <c r="D144" s="19" t="s">
        <v>94</v>
      </c>
      <c r="E144" s="20">
        <v>1</v>
      </c>
      <c r="F144" s="9"/>
      <c r="G144" s="5">
        <f t="shared" si="2"/>
        <v>0</v>
      </c>
      <c r="H144" s="2"/>
    </row>
    <row r="145" spans="1:8" ht="42" customHeight="1" x14ac:dyDescent="0.25">
      <c r="A145" s="42" t="s">
        <v>191</v>
      </c>
      <c r="B145" s="18" t="s">
        <v>299</v>
      </c>
      <c r="C145" s="36" t="s">
        <v>446</v>
      </c>
      <c r="D145" s="19" t="s">
        <v>94</v>
      </c>
      <c r="E145" s="20">
        <v>1</v>
      </c>
      <c r="F145" s="9"/>
      <c r="G145" s="5">
        <f t="shared" si="2"/>
        <v>0</v>
      </c>
      <c r="H145" s="2"/>
    </row>
    <row r="146" spans="1:8" ht="54" customHeight="1" x14ac:dyDescent="0.25">
      <c r="A146" s="42" t="s">
        <v>192</v>
      </c>
      <c r="B146" s="18" t="s">
        <v>300</v>
      </c>
      <c r="C146" s="36" t="s">
        <v>447</v>
      </c>
      <c r="D146" s="19" t="s">
        <v>94</v>
      </c>
      <c r="E146" s="20">
        <v>1</v>
      </c>
      <c r="F146" s="9"/>
      <c r="G146" s="5">
        <f t="shared" si="2"/>
        <v>0</v>
      </c>
      <c r="H146" s="2"/>
    </row>
    <row r="147" spans="1:8" ht="58.5" customHeight="1" x14ac:dyDescent="0.25">
      <c r="A147" s="4" t="s">
        <v>193</v>
      </c>
      <c r="B147" s="18" t="s">
        <v>301</v>
      </c>
      <c r="C147" s="36" t="s">
        <v>448</v>
      </c>
      <c r="D147" s="19" t="s">
        <v>94</v>
      </c>
      <c r="E147" s="20">
        <v>1</v>
      </c>
      <c r="F147" s="9"/>
      <c r="G147" s="5">
        <f t="shared" si="2"/>
        <v>0</v>
      </c>
      <c r="H147" s="2"/>
    </row>
    <row r="148" spans="1:8" ht="58.5" customHeight="1" x14ac:dyDescent="0.25">
      <c r="A148" s="42" t="s">
        <v>194</v>
      </c>
      <c r="B148" s="18" t="s">
        <v>302</v>
      </c>
      <c r="C148" s="36" t="s">
        <v>449</v>
      </c>
      <c r="D148" s="19" t="s">
        <v>94</v>
      </c>
      <c r="E148" s="20">
        <v>1</v>
      </c>
      <c r="F148" s="9"/>
      <c r="G148" s="5">
        <f t="shared" si="2"/>
        <v>0</v>
      </c>
      <c r="H148" s="2"/>
    </row>
    <row r="149" spans="1:8" ht="46.5" customHeight="1" x14ac:dyDescent="0.25">
      <c r="A149" s="42" t="s">
        <v>195</v>
      </c>
      <c r="B149" s="18" t="s">
        <v>303</v>
      </c>
      <c r="C149" s="39" t="s">
        <v>450</v>
      </c>
      <c r="D149" s="19" t="s">
        <v>94</v>
      </c>
      <c r="E149" s="20">
        <v>2</v>
      </c>
      <c r="F149" s="9"/>
      <c r="G149" s="5">
        <f t="shared" si="2"/>
        <v>0</v>
      </c>
      <c r="H149" s="2"/>
    </row>
    <row r="150" spans="1:8" ht="45" customHeight="1" x14ac:dyDescent="0.25">
      <c r="A150" s="4" t="s">
        <v>196</v>
      </c>
      <c r="B150" s="18" t="s">
        <v>304</v>
      </c>
      <c r="C150" s="36" t="s">
        <v>451</v>
      </c>
      <c r="D150" s="19" t="s">
        <v>94</v>
      </c>
      <c r="E150" s="20">
        <v>1</v>
      </c>
      <c r="F150" s="9"/>
      <c r="G150" s="5">
        <f t="shared" si="2"/>
        <v>0</v>
      </c>
      <c r="H150" s="2"/>
    </row>
    <row r="151" spans="1:8" ht="42.75" customHeight="1" x14ac:dyDescent="0.25">
      <c r="A151" s="42" t="s">
        <v>197</v>
      </c>
      <c r="B151" s="18" t="s">
        <v>305</v>
      </c>
      <c r="C151" s="36" t="s">
        <v>452</v>
      </c>
      <c r="D151" s="19" t="s">
        <v>94</v>
      </c>
      <c r="E151" s="20">
        <v>1</v>
      </c>
      <c r="F151" s="9"/>
      <c r="G151" s="5">
        <f t="shared" si="2"/>
        <v>0</v>
      </c>
      <c r="H151" s="2"/>
    </row>
    <row r="152" spans="1:8" ht="46.5" customHeight="1" x14ac:dyDescent="0.25">
      <c r="A152" s="42" t="s">
        <v>198</v>
      </c>
      <c r="B152" s="18" t="s">
        <v>306</v>
      </c>
      <c r="C152" s="36" t="s">
        <v>453</v>
      </c>
      <c r="D152" s="19" t="s">
        <v>94</v>
      </c>
      <c r="E152" s="20">
        <v>1</v>
      </c>
      <c r="F152" s="9"/>
      <c r="G152" s="5">
        <f t="shared" si="2"/>
        <v>0</v>
      </c>
      <c r="H152" s="2"/>
    </row>
    <row r="153" spans="1:8" ht="46.5" customHeight="1" x14ac:dyDescent="0.25">
      <c r="A153" s="4" t="s">
        <v>199</v>
      </c>
      <c r="B153" s="18" t="s">
        <v>307</v>
      </c>
      <c r="C153" s="36" t="s">
        <v>454</v>
      </c>
      <c r="D153" s="19" t="s">
        <v>94</v>
      </c>
      <c r="E153" s="20">
        <v>1</v>
      </c>
      <c r="F153" s="9"/>
      <c r="G153" s="5">
        <f t="shared" si="2"/>
        <v>0</v>
      </c>
      <c r="H153" s="2"/>
    </row>
    <row r="154" spans="1:8" ht="45" customHeight="1" x14ac:dyDescent="0.25">
      <c r="A154" s="42" t="s">
        <v>200</v>
      </c>
      <c r="B154" s="18" t="s">
        <v>308</v>
      </c>
      <c r="C154" s="36" t="s">
        <v>455</v>
      </c>
      <c r="D154" s="19" t="s">
        <v>94</v>
      </c>
      <c r="E154" s="20">
        <v>1</v>
      </c>
      <c r="F154" s="9"/>
      <c r="G154" s="5">
        <f t="shared" si="2"/>
        <v>0</v>
      </c>
      <c r="H154" s="2"/>
    </row>
    <row r="155" spans="1:8" ht="42.75" customHeight="1" x14ac:dyDescent="0.25">
      <c r="A155" s="42" t="s">
        <v>201</v>
      </c>
      <c r="B155" s="18" t="s">
        <v>309</v>
      </c>
      <c r="C155" s="36" t="s">
        <v>456</v>
      </c>
      <c r="D155" s="19" t="s">
        <v>94</v>
      </c>
      <c r="E155" s="20">
        <v>1</v>
      </c>
      <c r="F155" s="9"/>
      <c r="G155" s="5">
        <f t="shared" si="2"/>
        <v>0</v>
      </c>
      <c r="H155" s="2"/>
    </row>
    <row r="156" spans="1:8" ht="44.25" customHeight="1" x14ac:dyDescent="0.25">
      <c r="A156" s="4" t="s">
        <v>202</v>
      </c>
      <c r="B156" s="18" t="s">
        <v>310</v>
      </c>
      <c r="C156" s="36" t="s">
        <v>457</v>
      </c>
      <c r="D156" s="19" t="s">
        <v>94</v>
      </c>
      <c r="E156" s="20">
        <v>1</v>
      </c>
      <c r="F156" s="9"/>
      <c r="G156" s="5">
        <f t="shared" si="2"/>
        <v>0</v>
      </c>
      <c r="H156" s="2"/>
    </row>
    <row r="157" spans="1:8" ht="45.75" customHeight="1" x14ac:dyDescent="0.25">
      <c r="A157" s="42" t="s">
        <v>203</v>
      </c>
      <c r="B157" s="18" t="s">
        <v>311</v>
      </c>
      <c r="C157" s="36" t="s">
        <v>458</v>
      </c>
      <c r="D157" s="19" t="s">
        <v>94</v>
      </c>
      <c r="E157" s="20">
        <v>1</v>
      </c>
      <c r="F157" s="9"/>
      <c r="G157" s="5">
        <f t="shared" si="2"/>
        <v>0</v>
      </c>
      <c r="H157" s="2"/>
    </row>
    <row r="158" spans="1:8" ht="48" customHeight="1" x14ac:dyDescent="0.25">
      <c r="A158" s="42" t="s">
        <v>204</v>
      </c>
      <c r="B158" s="18" t="s">
        <v>312</v>
      </c>
      <c r="C158" s="36" t="s">
        <v>459</v>
      </c>
      <c r="D158" s="19" t="s">
        <v>94</v>
      </c>
      <c r="E158" s="20">
        <v>1</v>
      </c>
      <c r="F158" s="9"/>
      <c r="G158" s="5">
        <f t="shared" si="2"/>
        <v>0</v>
      </c>
      <c r="H158" s="2"/>
    </row>
    <row r="159" spans="1:8" ht="45.75" customHeight="1" x14ac:dyDescent="0.25">
      <c r="A159" s="4" t="s">
        <v>205</v>
      </c>
      <c r="B159" s="18" t="s">
        <v>313</v>
      </c>
      <c r="C159" s="36" t="s">
        <v>460</v>
      </c>
      <c r="D159" s="19" t="s">
        <v>94</v>
      </c>
      <c r="E159" s="20">
        <v>1</v>
      </c>
      <c r="F159" s="9"/>
      <c r="G159" s="5">
        <f t="shared" si="2"/>
        <v>0</v>
      </c>
      <c r="H159" s="2"/>
    </row>
    <row r="160" spans="1:8" ht="45" customHeight="1" x14ac:dyDescent="0.25">
      <c r="A160" s="42" t="s">
        <v>206</v>
      </c>
      <c r="B160" s="18" t="s">
        <v>314</v>
      </c>
      <c r="C160" s="36" t="s">
        <v>461</v>
      </c>
      <c r="D160" s="19" t="s">
        <v>94</v>
      </c>
      <c r="E160" s="20">
        <v>1</v>
      </c>
      <c r="F160" s="9"/>
      <c r="G160" s="5">
        <f t="shared" si="2"/>
        <v>0</v>
      </c>
      <c r="H160" s="2"/>
    </row>
    <row r="161" spans="1:8" ht="19.5" customHeight="1" x14ac:dyDescent="0.25">
      <c r="A161" s="26" t="s">
        <v>16</v>
      </c>
      <c r="B161" s="27"/>
      <c r="C161" s="27"/>
      <c r="D161" s="27"/>
      <c r="E161" s="27"/>
      <c r="F161" s="28"/>
      <c r="G161" s="8">
        <f>SUM(G14:G160)</f>
        <v>0</v>
      </c>
    </row>
    <row r="162" spans="1:8" ht="19.5" customHeight="1" x14ac:dyDescent="0.25">
      <c r="A162" s="29" t="s">
        <v>9</v>
      </c>
      <c r="B162" s="30"/>
      <c r="C162" s="30"/>
      <c r="D162" s="30"/>
      <c r="E162" s="30"/>
      <c r="F162" s="31"/>
      <c r="G162" s="6">
        <f>G161*0.2</f>
        <v>0</v>
      </c>
    </row>
    <row r="163" spans="1:8" ht="19.5" customHeight="1" x14ac:dyDescent="0.25">
      <c r="A163" s="29" t="s">
        <v>15</v>
      </c>
      <c r="B163" s="30"/>
      <c r="C163" s="30"/>
      <c r="D163" s="30"/>
      <c r="E163" s="30"/>
      <c r="F163" s="31"/>
      <c r="G163" s="7">
        <f>SUM(G161:G162)</f>
        <v>0</v>
      </c>
    </row>
    <row r="164" spans="1:8" x14ac:dyDescent="0.25">
      <c r="A164" s="3"/>
      <c r="B164" s="3"/>
      <c r="C164" s="3"/>
      <c r="D164" s="3"/>
      <c r="E164" s="3"/>
      <c r="F164" s="3"/>
      <c r="G164" s="3"/>
      <c r="H164" s="2"/>
    </row>
    <row r="165" spans="1:8" x14ac:dyDescent="0.25">
      <c r="A165" s="2"/>
      <c r="B165" s="2"/>
      <c r="C165" s="2"/>
      <c r="D165" s="2"/>
      <c r="E165" s="2"/>
      <c r="F165" s="2"/>
      <c r="H165" s="2"/>
    </row>
    <row r="166" spans="1:8" x14ac:dyDescent="0.25">
      <c r="A166" s="21" t="s">
        <v>13</v>
      </c>
      <c r="B166" s="21"/>
      <c r="C166" s="2"/>
      <c r="D166" s="2"/>
      <c r="E166" s="2"/>
      <c r="F166" s="2"/>
      <c r="G166" s="2"/>
      <c r="H166" s="2"/>
    </row>
    <row r="167" spans="1:8" x14ac:dyDescent="0.25">
      <c r="A167" s="22" t="s">
        <v>14</v>
      </c>
      <c r="B167" s="22"/>
      <c r="C167" s="2"/>
      <c r="H167" s="2"/>
    </row>
    <row r="168" spans="1:8" x14ac:dyDescent="0.25">
      <c r="A168" s="22"/>
      <c r="B168" s="22"/>
      <c r="C168" s="2"/>
    </row>
    <row r="169" spans="1:8" x14ac:dyDescent="0.25">
      <c r="C169" s="22"/>
    </row>
    <row r="170" spans="1:8" x14ac:dyDescent="0.25">
      <c r="D170" s="23" t="s">
        <v>95</v>
      </c>
      <c r="E170" s="2"/>
      <c r="F170" s="2"/>
    </row>
    <row r="171" spans="1:8" x14ac:dyDescent="0.25">
      <c r="D171" s="24" t="s">
        <v>96</v>
      </c>
      <c r="E171" s="2"/>
      <c r="F171" s="2"/>
    </row>
    <row r="176" spans="1:8" x14ac:dyDescent="0.25">
      <c r="C176" s="2"/>
    </row>
  </sheetData>
  <mergeCells count="10">
    <mergeCell ref="A7:F7"/>
    <mergeCell ref="A161:F161"/>
    <mergeCell ref="A162:F162"/>
    <mergeCell ref="A163:F163"/>
    <mergeCell ref="A8:C8"/>
    <mergeCell ref="A10:C10"/>
    <mergeCell ref="A9:C9"/>
    <mergeCell ref="D8:G8"/>
    <mergeCell ref="D9:G9"/>
    <mergeCell ref="D10:G10"/>
  </mergeCells>
  <phoneticPr fontId="11" type="noConversion"/>
  <pageMargins left="0.70866141732283472" right="0.31496062992125984" top="0.74803149606299213" bottom="0.55118110236220474" header="0.31496062992125984" footer="0.31496062992125984"/>
  <pageSetup paperSize="8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2022-11-15T14:55:50Z</cp:lastPrinted>
  <dcterms:created xsi:type="dcterms:W3CDTF">2015-06-05T18:19:34Z</dcterms:created>
  <dcterms:modified xsi:type="dcterms:W3CDTF">2022-11-15T14:56:49Z</dcterms:modified>
</cp:coreProperties>
</file>