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gren\AppData\Roaming\ELO Digital Office\cro-prod\800\checkout\"/>
    </mc:Choice>
  </mc:AlternateContent>
  <bookViews>
    <workbookView xWindow="0" yWindow="0" windowWidth="28800" windowHeight="117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0" i="1" l="1"/>
  <c r="I58" i="1" l="1"/>
  <c r="I48" i="1"/>
  <c r="I57" i="1"/>
  <c r="I49" i="1" l="1"/>
  <c r="I51" i="1"/>
  <c r="I52" i="1"/>
  <c r="I53" i="1"/>
  <c r="I54" i="1"/>
  <c r="I55" i="1"/>
  <c r="I56" i="1"/>
  <c r="I50" i="1"/>
  <c r="E63" i="1" l="1"/>
  <c r="C62" i="1"/>
</calcChain>
</file>

<file path=xl/sharedStrings.xml><?xml version="1.0" encoding="utf-8"?>
<sst xmlns="http://schemas.openxmlformats.org/spreadsheetml/2006/main" count="46" uniqueCount="42">
  <si>
    <t>Účinkujíčí č. 1, počet osob 12</t>
  </si>
  <si>
    <t>Účinkující č. 2, počet osob 9</t>
  </si>
  <si>
    <t>Položka č. 1: 15:00. - Welcome drink, počet osob 200, místo Atrium Českého rozhlasu, 2. patro</t>
  </si>
  <si>
    <t>Položka č. 2: 17:00 hod. - Občerstvení pro účinkující, místo garáže v ul. Balbínova</t>
  </si>
  <si>
    <t>DPH v %:</t>
  </si>
  <si>
    <t>Položka č. 3: 18:00 - 24:00 hod. - Raut, počet osob cca 400, místo garáže v ul. Balbínova</t>
  </si>
  <si>
    <t>Pivo</t>
  </si>
  <si>
    <t xml:space="preserve">Nápoje </t>
  </si>
  <si>
    <t>Měrná jednotka</t>
  </si>
  <si>
    <t>Cena v Kč bez DPH za měrnou jednotku</t>
  </si>
  <si>
    <t>Předpokládaný počet jednotek</t>
  </si>
  <si>
    <t>Nápoje - fakturace dle skutečné spotřeby</t>
  </si>
  <si>
    <t>Víno bílé / červené</t>
  </si>
  <si>
    <t>Minerální a neperlivá voda</t>
  </si>
  <si>
    <t>Coca cola, Coca cola light</t>
  </si>
  <si>
    <t>Džus ovocný</t>
  </si>
  <si>
    <t>Čaje (ovocné, zelené, černé)</t>
  </si>
  <si>
    <t>Káva vč mléka</t>
  </si>
  <si>
    <t>Nabídková cena v Kč bez DPH</t>
  </si>
  <si>
    <t>0,1 l</t>
  </si>
  <si>
    <t>0,5 l</t>
  </si>
  <si>
    <t>0,7 l</t>
  </si>
  <si>
    <t>0,2 - 0,3 l</t>
  </si>
  <si>
    <t>Personál</t>
  </si>
  <si>
    <t>1 osoba</t>
  </si>
  <si>
    <t>Svařené víno červené</t>
  </si>
  <si>
    <t>0,33 l</t>
  </si>
  <si>
    <t>0,3 l</t>
  </si>
  <si>
    <t>Kvalitní prosecco
(viz položka č. 3)</t>
  </si>
  <si>
    <t>Kvalitní sekt
(viz položka č. 1)</t>
  </si>
  <si>
    <t>Nabídková cena v Kč bez DPH za položku č. 2:
(pozn. pevně stanovená cena)</t>
  </si>
  <si>
    <t>Celková nabídková cena v Kč bez DPH</t>
  </si>
  <si>
    <t>Celková cena v Kč vč. DPH:</t>
  </si>
  <si>
    <t>Požadavky:
- welcome drink (kvalitní prosecco)
- na stolcích založeny menší snack, oříšky, apod. (min 50 g na osobu)
- teplé i studené pokrmy, různé variace uzenin, klobás, sýrů vč. pečiva (min. 200 g na osobu)
- pestré masové i vegetariánské pokrmy vč. příloh, různé variace - "vánoční“ pokrmy  – např.  bramborový salát, kuř/vepř. řízky atp. (min. 300 g na osobu)
- bílé a červené víno, pivo, nealkoholické nápoje, káva, čaj, (předpokládaný rozsah viz níže)
- dostatečné množství nádobí, potřebný mobiliář vč. min. 20 ks bistro stolků
- zajištění dostatečného množství personálu během konání akce</t>
  </si>
  <si>
    <t>Požadavky: Kvalitní sekt (0,1 l na osobu) vč. mobiliáře, zajištění dostatečného počtu personálu během přípitku.</t>
  </si>
  <si>
    <r>
      <t>Požadavky:
12x lahev (0,5 l) minerální vody neperlivé bez příchuti a NECHLAZENÉ!
3x lahev (1,5 l) minerální vody neperlivé,
3x lahev (1,5 l) minerální vody jemně perlivé,
2x láhev (2 l) Coca-Coly,
2x pomerančový džus (1 l), 2x jablečný džus (1 l),
12x RedBull,
24x pivo</t>
    </r>
    <r>
      <rPr>
        <sz val="11"/>
        <rFont val="Calibri"/>
        <family val="2"/>
        <charset val="238"/>
        <scheme val="minor"/>
      </rPr>
      <t xml:space="preserve"> (0,5 l)</t>
    </r>
    <r>
      <rPr>
        <sz val="11"/>
        <color theme="1"/>
        <rFont val="Calibri"/>
        <family val="2"/>
        <charset val="238"/>
        <scheme val="minor"/>
      </rPr>
      <t xml:space="preserve"> v lahvi nebo plechovce (možno i točené),
4x </t>
    </r>
    <r>
      <rPr>
        <sz val="11"/>
        <rFont val="Calibri"/>
        <family val="2"/>
        <charset val="238"/>
        <scheme val="minor"/>
      </rPr>
      <t>lahev (0,7 l) b</t>
    </r>
    <r>
      <rPr>
        <sz val="11"/>
        <color theme="1"/>
        <rFont val="Calibri"/>
        <family val="2"/>
        <charset val="238"/>
        <scheme val="minor"/>
      </rPr>
      <t>ílé víno suché, 2x lahev (0,7 l) červené víno suché,
káva, čaj, cukr a mlék</t>
    </r>
    <r>
      <rPr>
        <sz val="11"/>
        <rFont val="Calibri"/>
        <family val="2"/>
        <charset val="238"/>
        <scheme val="minor"/>
      </rPr>
      <t>o vše v dostatečném počtu pro 12 osob</t>
    </r>
    <r>
      <rPr>
        <sz val="11"/>
        <color theme="1"/>
        <rFont val="Calibri"/>
        <family val="2"/>
        <charset val="238"/>
        <scheme val="minor"/>
      </rPr>
      <t xml:space="preserve">,
1x obloženou mísu sýrovou, 1x šunkovo-salámovou mísu, pečivo,
</t>
    </r>
    <r>
      <rPr>
        <sz val="11"/>
        <rFont val="Calibri"/>
        <family val="2"/>
        <charset val="238"/>
        <scheme val="minor"/>
      </rPr>
      <t xml:space="preserve">12x </t>
    </r>
    <r>
      <rPr>
        <sz val="11"/>
        <color theme="1"/>
        <rFont val="Calibri"/>
        <family val="2"/>
        <charset val="238"/>
        <scheme val="minor"/>
      </rPr>
      <t xml:space="preserve">mísa ovoce (banány, jablka, pomeranče, mandarinky, hroznové víno) (min. 100 g na osobu), tj. 1x pro každého účinkujícího.
</t>
    </r>
    <r>
      <rPr>
        <sz val="11"/>
        <rFont val="Calibri"/>
        <family val="2"/>
        <charset val="238"/>
        <scheme val="minor"/>
      </rPr>
      <t xml:space="preserve">12x </t>
    </r>
    <r>
      <rPr>
        <sz val="11"/>
        <color theme="1"/>
        <rFont val="Calibri"/>
        <family val="2"/>
        <charset val="238"/>
        <scheme val="minor"/>
      </rPr>
      <t>mísa zeleniny (min. 100 g na osobu) a 12x teplé jídlo vč. přílohy (min. 250 g na osobu), tj. 1x pro každého účinkujícího.</t>
    </r>
  </si>
  <si>
    <r>
      <t>Požadavky: nápoje a občerstvení pro interprety a doprovodný tým - 1x lahev (0,7 l) bílé víno suché, 8x 0,5 l pivo, 8x 0,5 l neperlivá balená voda,</t>
    </r>
    <r>
      <rPr>
        <sz val="11"/>
        <rFont val="Calibri"/>
        <family val="2"/>
        <charset val="238"/>
        <scheme val="minor"/>
      </rPr>
      <t xml:space="preserve"> studený a teplý bufet (různé variace)</t>
    </r>
    <r>
      <rPr>
        <sz val="11"/>
        <color theme="1"/>
        <rFont val="Calibri"/>
        <family val="2"/>
        <charset val="238"/>
        <scheme val="minor"/>
      </rPr>
      <t xml:space="preserve"> pro 9 lidí (250 g na osobu)</t>
    </r>
  </si>
  <si>
    <t>DPH celkem:</t>
  </si>
  <si>
    <t>Příloha č. 1 smlouvy - SPECIFIKACE SLUŽEB A CENY</t>
  </si>
  <si>
    <t>Příloha č. 4 Výzvy - Tabulka pro výpočet nabídkové ceny vč. požadavků zadavatele</t>
  </si>
  <si>
    <r>
      <t xml:space="preserve">Pozn.:
- veškerý personál využitý během akce (položky č. 1 až 3) bude účtován dle skutečného počtu osob a doby jejich využití.
- položky, u kterých je uvedena poznámka, že jejich cena je pevně dána, nebudou účtovány dle skutečné spotřeby.
- v rámci nabídkové ceny musí být zahrnuto zajištění mobiliáře v dostatečném počtu, doprava do a z místa plnění, úklid prostor (bez ohledu na dobu trvání úklidu a počtu osob zajišťující úklid).
- dodavatel pro účely nabídky dále zpracuje MENU, které bude reflektovat požadavky zadavatele tak, aby bylo občerstvení zajištěno v dostatečném rozsahu, při dodržení min. gramáže jídel.
- </t>
    </r>
    <r>
      <rPr>
        <b/>
        <i/>
        <sz val="11"/>
        <color theme="1"/>
        <rFont val="Calibri"/>
        <family val="2"/>
        <charset val="238"/>
        <scheme val="minor"/>
      </rPr>
      <t>dodavatel vyplní žlutě podbarvená pole.</t>
    </r>
  </si>
  <si>
    <t>Nabídková cena v Kč bez DPH za veškeré jídlo a občerstvení, mobiliáře atd. v položce č. 3:
(pozn. pevně stanovená cena)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</si>
</sst>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/>
    </xf>
    <xf numFmtId="0" fontId="0" fillId="0" borderId="5" xfId="0" applyBorder="1"/>
    <xf numFmtId="164" fontId="3" fillId="2" borderId="37" xfId="0" applyNumberFormat="1" applyFont="1" applyFill="1" applyBorder="1" applyAlignment="1">
      <alignment horizontal="center" vertical="center"/>
    </xf>
    <xf numFmtId="164" fontId="3" fillId="2" borderId="35" xfId="0" applyNumberFormat="1" applyFont="1" applyFill="1" applyBorder="1" applyAlignment="1">
      <alignment horizontal="center" vertical="center"/>
    </xf>
    <xf numFmtId="164" fontId="3" fillId="2" borderId="36" xfId="0" applyNumberFormat="1" applyFont="1" applyFill="1" applyBorder="1" applyAlignment="1">
      <alignment horizontal="center" vertical="center"/>
    </xf>
    <xf numFmtId="164" fontId="3" fillId="2" borderId="38" xfId="0" applyNumberFormat="1" applyFont="1" applyFill="1" applyBorder="1" applyAlignment="1">
      <alignment horizontal="center" vertical="center"/>
    </xf>
    <xf numFmtId="164" fontId="3" fillId="2" borderId="31" xfId="0" applyNumberFormat="1" applyFont="1" applyFill="1" applyBorder="1" applyAlignment="1">
      <alignment horizontal="center" vertical="center"/>
    </xf>
    <xf numFmtId="164" fontId="3" fillId="2" borderId="3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9" fontId="0" fillId="2" borderId="1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164" fontId="0" fillId="3" borderId="8" xfId="0" applyNumberFormat="1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center" vertical="center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164" fontId="3" fillId="0" borderId="1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 vertical="center" wrapText="1"/>
    </xf>
    <xf numFmtId="164" fontId="0" fillId="2" borderId="7" xfId="0" applyNumberFormat="1" applyFill="1" applyBorder="1" applyAlignment="1">
      <alignment horizontal="center" vertical="center" wrapText="1"/>
    </xf>
    <xf numFmtId="164" fontId="0" fillId="2" borderId="9" xfId="0" applyNumberForma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 wrapText="1"/>
    </xf>
    <xf numFmtId="164" fontId="0" fillId="2" borderId="4" xfId="0" applyNumberForma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41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64" fontId="0" fillId="3" borderId="20" xfId="1" applyNumberFormat="1" applyFont="1" applyFill="1" applyBorder="1" applyAlignment="1">
      <alignment horizontal="center" vertical="center" wrapText="1"/>
    </xf>
    <xf numFmtId="164" fontId="0" fillId="3" borderId="21" xfId="1" applyNumberFormat="1" applyFont="1" applyFill="1" applyBorder="1" applyAlignment="1">
      <alignment horizontal="center" vertical="center" wrapText="1"/>
    </xf>
    <xf numFmtId="164" fontId="0" fillId="3" borderId="19" xfId="1" applyNumberFormat="1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8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/>
    </xf>
    <xf numFmtId="164" fontId="3" fillId="2" borderId="42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29" xfId="0" applyNumberFormat="1" applyFont="1" applyFill="1" applyBorder="1" applyAlignment="1">
      <alignment horizontal="center" vertical="center"/>
    </xf>
    <xf numFmtId="0" fontId="3" fillId="0" borderId="43" xfId="0" applyFont="1" applyBorder="1" applyAlignment="1">
      <alignment horizontal="left" vertical="center" wrapText="1"/>
    </xf>
    <xf numFmtId="0" fontId="3" fillId="0" borderId="44" xfId="0" applyFont="1" applyBorder="1" applyAlignment="1">
      <alignment horizontal="left" vertic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tabSelected="1" zoomScale="130" zoomScaleNormal="130" workbookViewId="0">
      <selection activeCell="N46" sqref="N46"/>
    </sheetView>
  </sheetViews>
  <sheetFormatPr defaultRowHeight="15" x14ac:dyDescent="0.25"/>
  <cols>
    <col min="5" max="6" width="10.7109375" customWidth="1"/>
    <col min="9" max="9" width="10.85546875" customWidth="1"/>
  </cols>
  <sheetData>
    <row r="1" spans="1:10" x14ac:dyDescent="0.25">
      <c r="A1" s="17" t="s">
        <v>39</v>
      </c>
      <c r="B1" s="17"/>
      <c r="C1" s="17"/>
      <c r="D1" s="17"/>
      <c r="E1" s="17"/>
      <c r="F1" s="17"/>
      <c r="G1" s="17"/>
      <c r="H1" s="17"/>
      <c r="I1" s="17"/>
    </row>
    <row r="2" spans="1:10" x14ac:dyDescent="0.25">
      <c r="A2" s="15" t="s">
        <v>38</v>
      </c>
      <c r="B2" s="15"/>
      <c r="C2" s="15"/>
      <c r="D2" s="15"/>
      <c r="E2" s="15"/>
      <c r="F2" s="15"/>
      <c r="G2" s="15"/>
      <c r="H2" s="15"/>
      <c r="I2" s="15"/>
    </row>
    <row r="3" spans="1:10" ht="15.75" thickBot="1" x14ac:dyDescent="0.3">
      <c r="A3" s="16"/>
      <c r="B3" s="16"/>
      <c r="C3" s="16"/>
      <c r="D3" s="16"/>
      <c r="E3" s="16"/>
      <c r="F3" s="16"/>
      <c r="G3" s="16"/>
      <c r="H3" s="16"/>
      <c r="I3" s="16"/>
    </row>
    <row r="4" spans="1:10" x14ac:dyDescent="0.25">
      <c r="A4" s="65" t="s">
        <v>2</v>
      </c>
      <c r="B4" s="66"/>
      <c r="C4" s="66"/>
      <c r="D4" s="66"/>
      <c r="E4" s="66"/>
      <c r="F4" s="66"/>
      <c r="G4" s="66"/>
      <c r="H4" s="66"/>
      <c r="I4" s="67"/>
      <c r="J4" s="2"/>
    </row>
    <row r="5" spans="1:10" x14ac:dyDescent="0.25">
      <c r="A5" s="84" t="s">
        <v>34</v>
      </c>
      <c r="B5" s="85"/>
      <c r="C5" s="85"/>
      <c r="D5" s="85"/>
      <c r="E5" s="85"/>
      <c r="F5" s="85"/>
      <c r="G5" s="85"/>
      <c r="H5" s="85"/>
      <c r="I5" s="86"/>
      <c r="J5" s="2"/>
    </row>
    <row r="6" spans="1:10" ht="15.75" thickBot="1" x14ac:dyDescent="0.3">
      <c r="A6" s="87"/>
      <c r="B6" s="88"/>
      <c r="C6" s="88"/>
      <c r="D6" s="88"/>
      <c r="E6" s="88"/>
      <c r="F6" s="88"/>
      <c r="G6" s="88"/>
      <c r="H6" s="88"/>
      <c r="I6" s="89"/>
      <c r="J6" s="2"/>
    </row>
    <row r="7" spans="1:10" ht="15.75" thickBot="1" x14ac:dyDescent="0.3"/>
    <row r="8" spans="1:10" x14ac:dyDescent="0.25">
      <c r="A8" s="65" t="s">
        <v>3</v>
      </c>
      <c r="B8" s="66"/>
      <c r="C8" s="66"/>
      <c r="D8" s="66"/>
      <c r="E8" s="66"/>
      <c r="F8" s="66"/>
      <c r="G8" s="66"/>
      <c r="H8" s="66"/>
      <c r="I8" s="67"/>
    </row>
    <row r="9" spans="1:10" x14ac:dyDescent="0.25">
      <c r="A9" s="93" t="s">
        <v>0</v>
      </c>
      <c r="B9" s="94"/>
      <c r="C9" s="94"/>
      <c r="D9" s="94"/>
      <c r="E9" s="94"/>
      <c r="F9" s="94"/>
      <c r="G9" s="94"/>
      <c r="H9" s="94"/>
      <c r="I9" s="95"/>
    </row>
    <row r="10" spans="1:10" ht="15" customHeight="1" x14ac:dyDescent="0.25">
      <c r="A10" s="84" t="s">
        <v>35</v>
      </c>
      <c r="B10" s="85"/>
      <c r="C10" s="85"/>
      <c r="D10" s="85"/>
      <c r="E10" s="85"/>
      <c r="F10" s="85"/>
      <c r="G10" s="85"/>
      <c r="H10" s="85"/>
      <c r="I10" s="86"/>
      <c r="J10" s="2"/>
    </row>
    <row r="11" spans="1:10" x14ac:dyDescent="0.25">
      <c r="A11" s="84"/>
      <c r="B11" s="85"/>
      <c r="C11" s="85"/>
      <c r="D11" s="85"/>
      <c r="E11" s="85"/>
      <c r="F11" s="85"/>
      <c r="G11" s="85"/>
      <c r="H11" s="85"/>
      <c r="I11" s="86"/>
      <c r="J11" s="2"/>
    </row>
    <row r="12" spans="1:10" x14ac:dyDescent="0.25">
      <c r="A12" s="84"/>
      <c r="B12" s="85"/>
      <c r="C12" s="85"/>
      <c r="D12" s="85"/>
      <c r="E12" s="85"/>
      <c r="F12" s="85"/>
      <c r="G12" s="85"/>
      <c r="H12" s="85"/>
      <c r="I12" s="86"/>
      <c r="J12" s="2"/>
    </row>
    <row r="13" spans="1:10" x14ac:dyDescent="0.25">
      <c r="A13" s="84"/>
      <c r="B13" s="85"/>
      <c r="C13" s="85"/>
      <c r="D13" s="85"/>
      <c r="E13" s="85"/>
      <c r="F13" s="85"/>
      <c r="G13" s="85"/>
      <c r="H13" s="85"/>
      <c r="I13" s="86"/>
    </row>
    <row r="14" spans="1:10" x14ac:dyDescent="0.25">
      <c r="A14" s="84"/>
      <c r="B14" s="85"/>
      <c r="C14" s="85"/>
      <c r="D14" s="85"/>
      <c r="E14" s="85"/>
      <c r="F14" s="85"/>
      <c r="G14" s="85"/>
      <c r="H14" s="85"/>
      <c r="I14" s="86"/>
    </row>
    <row r="15" spans="1:10" x14ac:dyDescent="0.25">
      <c r="A15" s="84"/>
      <c r="B15" s="85"/>
      <c r="C15" s="85"/>
      <c r="D15" s="85"/>
      <c r="E15" s="85"/>
      <c r="F15" s="85"/>
      <c r="G15" s="85"/>
      <c r="H15" s="85"/>
      <c r="I15" s="86"/>
    </row>
    <row r="16" spans="1:10" x14ac:dyDescent="0.25">
      <c r="A16" s="84"/>
      <c r="B16" s="85"/>
      <c r="C16" s="85"/>
      <c r="D16" s="85"/>
      <c r="E16" s="85"/>
      <c r="F16" s="85"/>
      <c r="G16" s="85"/>
      <c r="H16" s="85"/>
      <c r="I16" s="86"/>
    </row>
    <row r="17" spans="1:10" x14ac:dyDescent="0.25">
      <c r="A17" s="84"/>
      <c r="B17" s="85"/>
      <c r="C17" s="85"/>
      <c r="D17" s="85"/>
      <c r="E17" s="85"/>
      <c r="F17" s="85"/>
      <c r="G17" s="85"/>
      <c r="H17" s="85"/>
      <c r="I17" s="86"/>
    </row>
    <row r="18" spans="1:10" x14ac:dyDescent="0.25">
      <c r="A18" s="84"/>
      <c r="B18" s="85"/>
      <c r="C18" s="85"/>
      <c r="D18" s="85"/>
      <c r="E18" s="85"/>
      <c r="F18" s="85"/>
      <c r="G18" s="85"/>
      <c r="H18" s="85"/>
      <c r="I18" s="86"/>
    </row>
    <row r="19" spans="1:10" x14ac:dyDescent="0.25">
      <c r="A19" s="84"/>
      <c r="B19" s="85"/>
      <c r="C19" s="85"/>
      <c r="D19" s="85"/>
      <c r="E19" s="85"/>
      <c r="F19" s="85"/>
      <c r="G19" s="85"/>
      <c r="H19" s="85"/>
      <c r="I19" s="86"/>
    </row>
    <row r="20" spans="1:10" x14ac:dyDescent="0.25">
      <c r="A20" s="84"/>
      <c r="B20" s="85"/>
      <c r="C20" s="85"/>
      <c r="D20" s="85"/>
      <c r="E20" s="85"/>
      <c r="F20" s="85"/>
      <c r="G20" s="85"/>
      <c r="H20" s="85"/>
      <c r="I20" s="86"/>
    </row>
    <row r="21" spans="1:10" x14ac:dyDescent="0.25">
      <c r="A21" s="84"/>
      <c r="B21" s="85"/>
      <c r="C21" s="85"/>
      <c r="D21" s="85"/>
      <c r="E21" s="85"/>
      <c r="F21" s="85"/>
      <c r="G21" s="85"/>
      <c r="H21" s="85"/>
      <c r="I21" s="86"/>
    </row>
    <row r="22" spans="1:10" x14ac:dyDescent="0.25">
      <c r="A22" s="84"/>
      <c r="B22" s="85"/>
      <c r="C22" s="85"/>
      <c r="D22" s="85"/>
      <c r="E22" s="85"/>
      <c r="F22" s="85"/>
      <c r="G22" s="85"/>
      <c r="H22" s="85"/>
      <c r="I22" s="86"/>
    </row>
    <row r="23" spans="1:10" x14ac:dyDescent="0.25">
      <c r="A23" s="84"/>
      <c r="B23" s="85"/>
      <c r="C23" s="85"/>
      <c r="D23" s="85"/>
      <c r="E23" s="85"/>
      <c r="F23" s="85"/>
      <c r="G23" s="85"/>
      <c r="H23" s="85"/>
      <c r="I23" s="86"/>
    </row>
    <row r="24" spans="1:10" x14ac:dyDescent="0.25">
      <c r="A24" s="84"/>
      <c r="B24" s="85"/>
      <c r="C24" s="85"/>
      <c r="D24" s="85"/>
      <c r="E24" s="85"/>
      <c r="F24" s="85"/>
      <c r="G24" s="85"/>
      <c r="H24" s="85"/>
      <c r="I24" s="86"/>
    </row>
    <row r="25" spans="1:10" x14ac:dyDescent="0.25">
      <c r="A25" s="93" t="s">
        <v>1</v>
      </c>
      <c r="B25" s="94"/>
      <c r="C25" s="94"/>
      <c r="D25" s="94"/>
      <c r="E25" s="94"/>
      <c r="F25" s="94"/>
      <c r="G25" s="94"/>
      <c r="H25" s="94"/>
      <c r="I25" s="95"/>
    </row>
    <row r="26" spans="1:10" x14ac:dyDescent="0.25">
      <c r="A26" s="84" t="s">
        <v>36</v>
      </c>
      <c r="B26" s="85"/>
      <c r="C26" s="85"/>
      <c r="D26" s="85"/>
      <c r="E26" s="85"/>
      <c r="F26" s="85"/>
      <c r="G26" s="85"/>
      <c r="H26" s="85"/>
      <c r="I26" s="86"/>
      <c r="J26" s="2"/>
    </row>
    <row r="27" spans="1:10" x14ac:dyDescent="0.25">
      <c r="A27" s="84"/>
      <c r="B27" s="85"/>
      <c r="C27" s="85"/>
      <c r="D27" s="85"/>
      <c r="E27" s="85"/>
      <c r="F27" s="85"/>
      <c r="G27" s="85"/>
      <c r="H27" s="85"/>
      <c r="I27" s="86"/>
      <c r="J27" s="2"/>
    </row>
    <row r="28" spans="1:10" x14ac:dyDescent="0.25">
      <c r="A28" s="90"/>
      <c r="B28" s="91"/>
      <c r="C28" s="91"/>
      <c r="D28" s="91"/>
      <c r="E28" s="91"/>
      <c r="F28" s="91"/>
      <c r="G28" s="91"/>
      <c r="H28" s="91"/>
      <c r="I28" s="92"/>
    </row>
    <row r="29" spans="1:10" x14ac:dyDescent="0.25">
      <c r="A29" s="19" t="s">
        <v>30</v>
      </c>
      <c r="B29" s="20"/>
      <c r="C29" s="20"/>
      <c r="D29" s="20"/>
      <c r="E29" s="20"/>
      <c r="F29" s="9">
        <v>0</v>
      </c>
      <c r="G29" s="10"/>
      <c r="H29" s="10"/>
      <c r="I29" s="11"/>
    </row>
    <row r="30" spans="1:10" ht="15.75" thickBot="1" x14ac:dyDescent="0.3">
      <c r="A30" s="21"/>
      <c r="B30" s="22"/>
      <c r="C30" s="22"/>
      <c r="D30" s="22"/>
      <c r="E30" s="22"/>
      <c r="F30" s="12"/>
      <c r="G30" s="13"/>
      <c r="H30" s="13"/>
      <c r="I30" s="14"/>
    </row>
    <row r="31" spans="1:10" ht="15.75" thickBot="1" x14ac:dyDescent="0.3"/>
    <row r="32" spans="1:10" x14ac:dyDescent="0.25">
      <c r="A32" s="65" t="s">
        <v>5</v>
      </c>
      <c r="B32" s="66"/>
      <c r="C32" s="66"/>
      <c r="D32" s="66"/>
      <c r="E32" s="66"/>
      <c r="F32" s="66"/>
      <c r="G32" s="66"/>
      <c r="H32" s="66"/>
      <c r="I32" s="67"/>
    </row>
    <row r="33" spans="1:10" ht="15" customHeight="1" x14ac:dyDescent="0.25">
      <c r="A33" s="84" t="s">
        <v>33</v>
      </c>
      <c r="B33" s="85"/>
      <c r="C33" s="85"/>
      <c r="D33" s="85"/>
      <c r="E33" s="85"/>
      <c r="F33" s="85"/>
      <c r="G33" s="85"/>
      <c r="H33" s="85"/>
      <c r="I33" s="86"/>
      <c r="J33" s="2"/>
    </row>
    <row r="34" spans="1:10" x14ac:dyDescent="0.25">
      <c r="A34" s="84"/>
      <c r="B34" s="85"/>
      <c r="C34" s="85"/>
      <c r="D34" s="85"/>
      <c r="E34" s="85"/>
      <c r="F34" s="85"/>
      <c r="G34" s="85"/>
      <c r="H34" s="85"/>
      <c r="I34" s="86"/>
      <c r="J34" s="2"/>
    </row>
    <row r="35" spans="1:10" x14ac:dyDescent="0.25">
      <c r="A35" s="84"/>
      <c r="B35" s="85"/>
      <c r="C35" s="85"/>
      <c r="D35" s="85"/>
      <c r="E35" s="85"/>
      <c r="F35" s="85"/>
      <c r="G35" s="85"/>
      <c r="H35" s="85"/>
      <c r="I35" s="86"/>
      <c r="J35" s="2"/>
    </row>
    <row r="36" spans="1:10" x14ac:dyDescent="0.25">
      <c r="A36" s="84"/>
      <c r="B36" s="85"/>
      <c r="C36" s="85"/>
      <c r="D36" s="85"/>
      <c r="E36" s="85"/>
      <c r="F36" s="85"/>
      <c r="G36" s="85"/>
      <c r="H36" s="85"/>
      <c r="I36" s="86"/>
      <c r="J36" s="2"/>
    </row>
    <row r="37" spans="1:10" x14ac:dyDescent="0.25">
      <c r="A37" s="84"/>
      <c r="B37" s="85"/>
      <c r="C37" s="85"/>
      <c r="D37" s="85"/>
      <c r="E37" s="85"/>
      <c r="F37" s="85"/>
      <c r="G37" s="85"/>
      <c r="H37" s="85"/>
      <c r="I37" s="86"/>
      <c r="J37" s="2"/>
    </row>
    <row r="38" spans="1:10" x14ac:dyDescent="0.25">
      <c r="A38" s="84"/>
      <c r="B38" s="85"/>
      <c r="C38" s="85"/>
      <c r="D38" s="85"/>
      <c r="E38" s="85"/>
      <c r="F38" s="85"/>
      <c r="G38" s="85"/>
      <c r="H38" s="85"/>
      <c r="I38" s="86"/>
    </row>
    <row r="39" spans="1:10" x14ac:dyDescent="0.25">
      <c r="A39" s="84"/>
      <c r="B39" s="85"/>
      <c r="C39" s="85"/>
      <c r="D39" s="85"/>
      <c r="E39" s="85"/>
      <c r="F39" s="85"/>
      <c r="G39" s="85"/>
      <c r="H39" s="85"/>
      <c r="I39" s="86"/>
    </row>
    <row r="40" spans="1:10" x14ac:dyDescent="0.25">
      <c r="A40" s="84"/>
      <c r="B40" s="85"/>
      <c r="C40" s="85"/>
      <c r="D40" s="85"/>
      <c r="E40" s="85"/>
      <c r="F40" s="85"/>
      <c r="G40" s="85"/>
      <c r="H40" s="85"/>
      <c r="I40" s="86"/>
    </row>
    <row r="41" spans="1:10" x14ac:dyDescent="0.25">
      <c r="A41" s="90"/>
      <c r="B41" s="91"/>
      <c r="C41" s="91"/>
      <c r="D41" s="91"/>
      <c r="E41" s="91"/>
      <c r="F41" s="91"/>
      <c r="G41" s="91"/>
      <c r="H41" s="91"/>
      <c r="I41" s="92"/>
    </row>
    <row r="42" spans="1:10" x14ac:dyDescent="0.25">
      <c r="A42" s="99" t="s">
        <v>41</v>
      </c>
      <c r="B42" s="100"/>
      <c r="C42" s="100"/>
      <c r="D42" s="100"/>
      <c r="E42" s="100"/>
      <c r="F42" s="101">
        <v>0</v>
      </c>
      <c r="G42" s="102"/>
      <c r="H42" s="102"/>
      <c r="I42" s="103"/>
    </row>
    <row r="43" spans="1:10" x14ac:dyDescent="0.25">
      <c r="A43" s="104"/>
      <c r="B43" s="105"/>
      <c r="C43" s="105"/>
      <c r="D43" s="105"/>
      <c r="E43" s="105"/>
      <c r="F43" s="101"/>
      <c r="G43" s="102"/>
      <c r="H43" s="102"/>
      <c r="I43" s="103"/>
    </row>
    <row r="44" spans="1:10" ht="15.75" thickBot="1" x14ac:dyDescent="0.3">
      <c r="A44" s="21"/>
      <c r="B44" s="22"/>
      <c r="C44" s="22"/>
      <c r="D44" s="22"/>
      <c r="E44" s="22"/>
      <c r="F44" s="12"/>
      <c r="G44" s="13"/>
      <c r="H44" s="13"/>
      <c r="I44" s="14"/>
    </row>
    <row r="46" spans="1:10" ht="15.75" thickBot="1" x14ac:dyDescent="0.3">
      <c r="A46" s="1" t="s">
        <v>11</v>
      </c>
    </row>
    <row r="47" spans="1:10" ht="30" customHeight="1" thickBot="1" x14ac:dyDescent="0.3">
      <c r="A47" s="96" t="s">
        <v>7</v>
      </c>
      <c r="B47" s="97"/>
      <c r="C47" s="98" t="s">
        <v>8</v>
      </c>
      <c r="D47" s="98"/>
      <c r="E47" s="74" t="s">
        <v>9</v>
      </c>
      <c r="F47" s="74"/>
      <c r="G47" s="74" t="s">
        <v>10</v>
      </c>
      <c r="H47" s="74"/>
      <c r="I47" s="75" t="s">
        <v>18</v>
      </c>
      <c r="J47" s="76"/>
    </row>
    <row r="48" spans="1:10" ht="30" customHeight="1" x14ac:dyDescent="0.25">
      <c r="A48" s="43" t="s">
        <v>29</v>
      </c>
      <c r="B48" s="44"/>
      <c r="C48" s="44" t="s">
        <v>19</v>
      </c>
      <c r="D48" s="45"/>
      <c r="E48" s="46">
        <v>0</v>
      </c>
      <c r="F48" s="47"/>
      <c r="G48" s="48">
        <v>200</v>
      </c>
      <c r="H48" s="44"/>
      <c r="I48" s="49">
        <f>G48*E48</f>
        <v>0</v>
      </c>
      <c r="J48" s="50"/>
    </row>
    <row r="49" spans="1:11" ht="45" customHeight="1" x14ac:dyDescent="0.25">
      <c r="A49" s="68" t="s">
        <v>28</v>
      </c>
      <c r="B49" s="69"/>
      <c r="C49" s="69" t="s">
        <v>19</v>
      </c>
      <c r="D49" s="70"/>
      <c r="E49" s="39">
        <v>0</v>
      </c>
      <c r="F49" s="40"/>
      <c r="G49" s="71">
        <v>400</v>
      </c>
      <c r="H49" s="69"/>
      <c r="I49" s="72">
        <f>G49*E49</f>
        <v>0</v>
      </c>
      <c r="J49" s="73"/>
      <c r="K49" s="2"/>
    </row>
    <row r="50" spans="1:11" x14ac:dyDescent="0.25">
      <c r="A50" s="81" t="s">
        <v>6</v>
      </c>
      <c r="B50" s="79"/>
      <c r="C50" s="79" t="s">
        <v>20</v>
      </c>
      <c r="D50" s="80"/>
      <c r="E50" s="39">
        <v>0</v>
      </c>
      <c r="F50" s="40"/>
      <c r="G50" s="77">
        <v>1500</v>
      </c>
      <c r="H50" s="78"/>
      <c r="I50" s="37">
        <f>G50*E50</f>
        <v>0</v>
      </c>
      <c r="J50" s="38"/>
    </row>
    <row r="51" spans="1:11" x14ac:dyDescent="0.25">
      <c r="A51" s="68" t="s">
        <v>12</v>
      </c>
      <c r="B51" s="69"/>
      <c r="C51" s="79" t="s">
        <v>21</v>
      </c>
      <c r="D51" s="80"/>
      <c r="E51" s="39">
        <v>0</v>
      </c>
      <c r="F51" s="40"/>
      <c r="G51" s="77">
        <v>120</v>
      </c>
      <c r="H51" s="78"/>
      <c r="I51" s="37">
        <f t="shared" ref="I51:I56" si="0">G51*E51</f>
        <v>0</v>
      </c>
      <c r="J51" s="38"/>
    </row>
    <row r="52" spans="1:11" ht="30" customHeight="1" x14ac:dyDescent="0.25">
      <c r="A52" s="82" t="s">
        <v>14</v>
      </c>
      <c r="B52" s="83"/>
      <c r="C52" s="79" t="s">
        <v>26</v>
      </c>
      <c r="D52" s="80"/>
      <c r="E52" s="39">
        <v>0</v>
      </c>
      <c r="F52" s="40"/>
      <c r="G52" s="77">
        <v>200</v>
      </c>
      <c r="H52" s="78"/>
      <c r="I52" s="37">
        <f t="shared" si="0"/>
        <v>0</v>
      </c>
      <c r="J52" s="38"/>
    </row>
    <row r="53" spans="1:11" ht="30" customHeight="1" x14ac:dyDescent="0.25">
      <c r="A53" s="68" t="s">
        <v>15</v>
      </c>
      <c r="B53" s="69"/>
      <c r="C53" s="79" t="s">
        <v>27</v>
      </c>
      <c r="D53" s="80"/>
      <c r="E53" s="39">
        <v>0</v>
      </c>
      <c r="F53" s="40"/>
      <c r="G53" s="77">
        <v>200</v>
      </c>
      <c r="H53" s="78"/>
      <c r="I53" s="37">
        <f t="shared" si="0"/>
        <v>0</v>
      </c>
      <c r="J53" s="38"/>
    </row>
    <row r="54" spans="1:11" ht="30" customHeight="1" x14ac:dyDescent="0.25">
      <c r="A54" s="68" t="s">
        <v>13</v>
      </c>
      <c r="B54" s="69"/>
      <c r="C54" s="79" t="s">
        <v>26</v>
      </c>
      <c r="D54" s="80"/>
      <c r="E54" s="39">
        <v>0</v>
      </c>
      <c r="F54" s="40"/>
      <c r="G54" s="77">
        <v>200</v>
      </c>
      <c r="H54" s="78"/>
      <c r="I54" s="37">
        <f t="shared" si="0"/>
        <v>0</v>
      </c>
      <c r="J54" s="38"/>
    </row>
    <row r="55" spans="1:11" ht="30" customHeight="1" x14ac:dyDescent="0.25">
      <c r="A55" s="68" t="s">
        <v>16</v>
      </c>
      <c r="B55" s="69"/>
      <c r="C55" s="79" t="s">
        <v>22</v>
      </c>
      <c r="D55" s="80"/>
      <c r="E55" s="39">
        <v>0</v>
      </c>
      <c r="F55" s="40"/>
      <c r="G55" s="77">
        <v>100</v>
      </c>
      <c r="H55" s="78"/>
      <c r="I55" s="37">
        <f t="shared" si="0"/>
        <v>0</v>
      </c>
      <c r="J55" s="38"/>
    </row>
    <row r="56" spans="1:11" x14ac:dyDescent="0.25">
      <c r="A56" s="82" t="s">
        <v>17</v>
      </c>
      <c r="B56" s="83"/>
      <c r="C56" s="79" t="s">
        <v>19</v>
      </c>
      <c r="D56" s="80"/>
      <c r="E56" s="39">
        <v>0</v>
      </c>
      <c r="F56" s="40"/>
      <c r="G56" s="77">
        <v>100</v>
      </c>
      <c r="H56" s="78"/>
      <c r="I56" s="37">
        <f t="shared" si="0"/>
        <v>0</v>
      </c>
      <c r="J56" s="38"/>
    </row>
    <row r="57" spans="1:11" x14ac:dyDescent="0.25">
      <c r="A57" s="82" t="s">
        <v>25</v>
      </c>
      <c r="B57" s="83"/>
      <c r="C57" s="79" t="s">
        <v>27</v>
      </c>
      <c r="D57" s="80"/>
      <c r="E57" s="39">
        <v>0</v>
      </c>
      <c r="F57" s="40"/>
      <c r="G57" s="77">
        <v>100</v>
      </c>
      <c r="H57" s="78"/>
      <c r="I57" s="37">
        <f t="shared" ref="I57" si="1">G57*E57</f>
        <v>0</v>
      </c>
      <c r="J57" s="38"/>
    </row>
    <row r="58" spans="1:11" ht="15.75" thickBot="1" x14ac:dyDescent="0.3">
      <c r="A58" s="55" t="s">
        <v>23</v>
      </c>
      <c r="B58" s="56"/>
      <c r="C58" s="53" t="s">
        <v>24</v>
      </c>
      <c r="D58" s="54"/>
      <c r="E58" s="41">
        <v>0</v>
      </c>
      <c r="F58" s="42"/>
      <c r="G58" s="57">
        <v>15</v>
      </c>
      <c r="H58" s="58"/>
      <c r="I58" s="51">
        <f>G58*E58</f>
        <v>0</v>
      </c>
      <c r="J58" s="52"/>
    </row>
    <row r="59" spans="1:11" ht="15.75" thickBot="1" x14ac:dyDescent="0.3">
      <c r="A59" s="4"/>
      <c r="B59" s="4"/>
      <c r="C59" s="5"/>
      <c r="D59" s="5"/>
      <c r="E59" s="6"/>
      <c r="F59" s="6"/>
      <c r="G59" s="3"/>
      <c r="H59" s="3"/>
      <c r="I59" s="7"/>
      <c r="J59" s="7"/>
    </row>
    <row r="60" spans="1:11" ht="15" customHeight="1" x14ac:dyDescent="0.25">
      <c r="A60" s="24" t="s">
        <v>31</v>
      </c>
      <c r="B60" s="25"/>
      <c r="C60" s="25"/>
      <c r="D60" s="25"/>
      <c r="E60" s="26">
        <f>F29+F42+(SUM(I48:J58))</f>
        <v>0</v>
      </c>
      <c r="F60" s="26"/>
      <c r="G60" s="26"/>
      <c r="H60" s="27"/>
      <c r="I60" s="7"/>
      <c r="J60" s="7"/>
    </row>
    <row r="61" spans="1:11" x14ac:dyDescent="0.25">
      <c r="A61" s="8" t="s">
        <v>4</v>
      </c>
      <c r="B61" s="23">
        <v>0</v>
      </c>
      <c r="C61" s="23"/>
      <c r="D61" s="28"/>
      <c r="E61" s="28"/>
      <c r="F61" s="29"/>
      <c r="G61" s="29"/>
      <c r="H61" s="30"/>
      <c r="I61" s="7"/>
      <c r="J61" s="7"/>
    </row>
    <row r="62" spans="1:11" x14ac:dyDescent="0.25">
      <c r="A62" s="35" t="s">
        <v>37</v>
      </c>
      <c r="B62" s="36"/>
      <c r="C62" s="59">
        <f>E60*B61</f>
        <v>0</v>
      </c>
      <c r="D62" s="60"/>
      <c r="E62" s="61"/>
      <c r="F62" s="62"/>
      <c r="G62" s="63"/>
      <c r="H62" s="64"/>
      <c r="I62" s="7"/>
      <c r="J62" s="7"/>
    </row>
    <row r="63" spans="1:11" ht="15.75" thickBot="1" x14ac:dyDescent="0.3">
      <c r="A63" s="31" t="s">
        <v>32</v>
      </c>
      <c r="B63" s="32"/>
      <c r="C63" s="32"/>
      <c r="D63" s="32"/>
      <c r="E63" s="33">
        <f>E60+(E60*B61)</f>
        <v>0</v>
      </c>
      <c r="F63" s="33"/>
      <c r="G63" s="33"/>
      <c r="H63" s="34"/>
      <c r="I63" s="7"/>
      <c r="J63" s="7"/>
    </row>
    <row r="64" spans="1:11" ht="15" customHeight="1" x14ac:dyDescent="0.25">
      <c r="A64" s="18" t="s">
        <v>40</v>
      </c>
      <c r="B64" s="18"/>
      <c r="C64" s="18"/>
      <c r="D64" s="18"/>
      <c r="E64" s="18"/>
      <c r="F64" s="18"/>
      <c r="G64" s="18"/>
      <c r="H64" s="18"/>
      <c r="I64" s="18"/>
      <c r="J64" s="18"/>
    </row>
    <row r="65" spans="1:10" x14ac:dyDescent="0.25">
      <c r="A65" s="18"/>
      <c r="B65" s="18"/>
      <c r="C65" s="18"/>
      <c r="D65" s="18"/>
      <c r="E65" s="18"/>
      <c r="F65" s="18"/>
      <c r="G65" s="18"/>
      <c r="H65" s="18"/>
      <c r="I65" s="18"/>
      <c r="J65" s="18"/>
    </row>
    <row r="66" spans="1:10" x14ac:dyDescent="0.25">
      <c r="A66" s="18"/>
      <c r="B66" s="18"/>
      <c r="C66" s="18"/>
      <c r="D66" s="18"/>
      <c r="E66" s="18"/>
      <c r="F66" s="18"/>
      <c r="G66" s="18"/>
      <c r="H66" s="18"/>
      <c r="I66" s="18"/>
      <c r="J66" s="18"/>
    </row>
    <row r="67" spans="1:10" x14ac:dyDescent="0.25">
      <c r="A67" s="18"/>
      <c r="B67" s="18"/>
      <c r="C67" s="18"/>
      <c r="D67" s="18"/>
      <c r="E67" s="18"/>
      <c r="F67" s="18"/>
      <c r="G67" s="18"/>
      <c r="H67" s="18"/>
      <c r="I67" s="18"/>
      <c r="J67" s="18"/>
    </row>
    <row r="68" spans="1:10" x14ac:dyDescent="0.25">
      <c r="A68" s="18"/>
      <c r="B68" s="18"/>
      <c r="C68" s="18"/>
      <c r="D68" s="18"/>
      <c r="E68" s="18"/>
      <c r="F68" s="18"/>
      <c r="G68" s="18"/>
      <c r="H68" s="18"/>
      <c r="I68" s="18"/>
      <c r="J68" s="18"/>
    </row>
    <row r="69" spans="1:10" x14ac:dyDescent="0.25">
      <c r="A69" s="18"/>
      <c r="B69" s="18"/>
      <c r="C69" s="18"/>
      <c r="D69" s="18"/>
      <c r="E69" s="18"/>
      <c r="F69" s="18"/>
      <c r="G69" s="18"/>
      <c r="H69" s="18"/>
      <c r="I69" s="18"/>
      <c r="J69" s="18"/>
    </row>
    <row r="70" spans="1:10" x14ac:dyDescent="0.25">
      <c r="A70" s="18"/>
      <c r="B70" s="18"/>
      <c r="C70" s="18"/>
      <c r="D70" s="18"/>
      <c r="E70" s="18"/>
      <c r="F70" s="18"/>
      <c r="G70" s="18"/>
      <c r="H70" s="18"/>
      <c r="I70" s="18"/>
      <c r="J70" s="18"/>
    </row>
    <row r="71" spans="1:10" x14ac:dyDescent="0.25">
      <c r="A71" s="18"/>
      <c r="B71" s="18"/>
      <c r="C71" s="18"/>
      <c r="D71" s="18"/>
      <c r="E71" s="18"/>
      <c r="F71" s="18"/>
      <c r="G71" s="18"/>
      <c r="H71" s="18"/>
      <c r="I71" s="18"/>
      <c r="J71" s="18"/>
    </row>
    <row r="72" spans="1:10" x14ac:dyDescent="0.25">
      <c r="A72" s="18"/>
      <c r="B72" s="18"/>
      <c r="C72" s="18"/>
      <c r="D72" s="18"/>
      <c r="E72" s="18"/>
      <c r="F72" s="18"/>
      <c r="G72" s="18"/>
      <c r="H72" s="18"/>
      <c r="I72" s="18"/>
      <c r="J72" s="18"/>
    </row>
    <row r="73" spans="1:10" x14ac:dyDescent="0.25">
      <c r="A73" s="18"/>
      <c r="B73" s="18"/>
      <c r="C73" s="18"/>
      <c r="D73" s="18"/>
      <c r="E73" s="18"/>
      <c r="F73" s="18"/>
      <c r="G73" s="18"/>
      <c r="H73" s="18"/>
      <c r="I73" s="18"/>
      <c r="J73" s="18"/>
    </row>
  </sheetData>
  <mergeCells count="85">
    <mergeCell ref="A33:I41"/>
    <mergeCell ref="A47:B47"/>
    <mergeCell ref="C47:D47"/>
    <mergeCell ref="E47:F47"/>
    <mergeCell ref="A42:E44"/>
    <mergeCell ref="F42:I44"/>
    <mergeCell ref="A57:B57"/>
    <mergeCell ref="C57:D57"/>
    <mergeCell ref="G57:H57"/>
    <mergeCell ref="A56:B56"/>
    <mergeCell ref="A55:B55"/>
    <mergeCell ref="A4:I4"/>
    <mergeCell ref="A5:I6"/>
    <mergeCell ref="A26:I28"/>
    <mergeCell ref="A8:I8"/>
    <mergeCell ref="A9:I9"/>
    <mergeCell ref="A25:I25"/>
    <mergeCell ref="A10:I24"/>
    <mergeCell ref="G52:H52"/>
    <mergeCell ref="G54:H54"/>
    <mergeCell ref="C55:D55"/>
    <mergeCell ref="A50:B50"/>
    <mergeCell ref="A51:B51"/>
    <mergeCell ref="A52:B52"/>
    <mergeCell ref="A54:B54"/>
    <mergeCell ref="G55:H55"/>
    <mergeCell ref="G53:H53"/>
    <mergeCell ref="G50:H50"/>
    <mergeCell ref="G51:H51"/>
    <mergeCell ref="A53:B53"/>
    <mergeCell ref="E56:F56"/>
    <mergeCell ref="C53:D53"/>
    <mergeCell ref="E53:F53"/>
    <mergeCell ref="C50:D50"/>
    <mergeCell ref="C51:D51"/>
    <mergeCell ref="C52:D52"/>
    <mergeCell ref="C54:D54"/>
    <mergeCell ref="A58:B58"/>
    <mergeCell ref="G58:H58"/>
    <mergeCell ref="C62:E62"/>
    <mergeCell ref="F62:H62"/>
    <mergeCell ref="A32:I32"/>
    <mergeCell ref="A49:B49"/>
    <mergeCell ref="C49:D49"/>
    <mergeCell ref="E49:F49"/>
    <mergeCell ref="G49:H49"/>
    <mergeCell ref="I49:J49"/>
    <mergeCell ref="G47:H47"/>
    <mergeCell ref="I47:J47"/>
    <mergeCell ref="I56:J56"/>
    <mergeCell ref="I50:J50"/>
    <mergeCell ref="I51:J51"/>
    <mergeCell ref="I52:J52"/>
    <mergeCell ref="C48:D48"/>
    <mergeCell ref="E48:F48"/>
    <mergeCell ref="G48:H48"/>
    <mergeCell ref="I48:J48"/>
    <mergeCell ref="I58:J58"/>
    <mergeCell ref="C58:D58"/>
    <mergeCell ref="I53:J53"/>
    <mergeCell ref="I54:J54"/>
    <mergeCell ref="I55:J55"/>
    <mergeCell ref="G56:H56"/>
    <mergeCell ref="C56:D56"/>
    <mergeCell ref="E50:F50"/>
    <mergeCell ref="E51:F51"/>
    <mergeCell ref="E52:F52"/>
    <mergeCell ref="E54:F54"/>
    <mergeCell ref="E55:F55"/>
    <mergeCell ref="F29:I30"/>
    <mergeCell ref="A2:I3"/>
    <mergeCell ref="A1:I1"/>
    <mergeCell ref="A64:J73"/>
    <mergeCell ref="A29:E30"/>
    <mergeCell ref="B61:C61"/>
    <mergeCell ref="A60:D60"/>
    <mergeCell ref="E60:H60"/>
    <mergeCell ref="D61:H61"/>
    <mergeCell ref="A63:D63"/>
    <mergeCell ref="E63:H63"/>
    <mergeCell ref="A62:B62"/>
    <mergeCell ref="I57:J57"/>
    <mergeCell ref="E57:F57"/>
    <mergeCell ref="E58:F58"/>
    <mergeCell ref="A48:B4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2022-11-21T13:51:05Z</dcterms:created>
  <dcterms:modified xsi:type="dcterms:W3CDTF">2022-11-24T08:39:52Z</dcterms:modified>
</cp:coreProperties>
</file>