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savy\AppData\Local\Microsoft\Windows\INetCache\Content.Outlook\ZECOAZ81\"/>
    </mc:Choice>
  </mc:AlternateContent>
  <xr:revisionPtr revIDLastSave="0" documentId="13_ncr:1_{CBF3FAFC-1664-45A1-BB83-E08DAC56668D}" xr6:coauthVersionLast="47" xr6:coauthVersionMax="47" xr10:uidLastSave="{00000000-0000-0000-0000-000000000000}"/>
  <bookViews>
    <workbookView xWindow="495" yWindow="15" windowWidth="23670" windowHeight="15570" xr2:uid="{763381BE-A665-4926-B84F-7FE6A872DC77}"/>
  </bookViews>
  <sheets>
    <sheet name="List1" sheetId="1" r:id="rId1"/>
  </sheets>
  <definedNames>
    <definedName name="_xlnm.Print_Area" localSheetId="0">List1!$A$1:$G$17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1" l="1"/>
  <c r="G12" i="1"/>
  <c r="G6" i="1"/>
  <c r="G8" i="1"/>
</calcChain>
</file>

<file path=xl/sharedStrings.xml><?xml version="1.0" encoding="utf-8"?>
<sst xmlns="http://schemas.openxmlformats.org/spreadsheetml/2006/main" count="28" uniqueCount="25">
  <si>
    <t xml:space="preserve">KZM </t>
  </si>
  <si>
    <t xml:space="preserve">NÁZEV MATERIÁLU </t>
  </si>
  <si>
    <t xml:space="preserve">CENA za KUS bez DPH </t>
  </si>
  <si>
    <t>POČET kusů</t>
  </si>
  <si>
    <t>Dodací adresa</t>
  </si>
  <si>
    <t>Kontaktní osoba</t>
  </si>
  <si>
    <t>CENA celkem bez DPH</t>
  </si>
  <si>
    <t>Jundrovská 57,  Brno 624 00- Přepravní kontrola</t>
  </si>
  <si>
    <t>Hlinky 151,  Brno 656 46 - vedoucí TZ a distribuce JD</t>
  </si>
  <si>
    <t>ŽIDLE KANCELÁŘSKÁ CALYPSO</t>
  </si>
  <si>
    <t>Novobranská 18, Brno 602 00 - vedoucí předprodeje jízdních dokaldů</t>
  </si>
  <si>
    <t>Blumaierová Alena +420 731 688 081</t>
  </si>
  <si>
    <t>ŽIDLE KANCELÁŘSKÁ OKLAHOMA PDH černá</t>
  </si>
  <si>
    <t>Hlinky 151,  Brno 656 46 - Oddělení marketingu a reklamy, dveře 103+104</t>
  </si>
  <si>
    <t>Hlinky 151, Brno 656 46 - Středisko Doprava ED</t>
  </si>
  <si>
    <t>Hlinky 151,  Brno 656 46 - Autoškola</t>
  </si>
  <si>
    <t>Havlík Daniel               +420 731 606 628</t>
  </si>
  <si>
    <t xml:space="preserve">Martin Štrumfa           +420 543 171 340 </t>
  </si>
  <si>
    <t>Mgr. Romana Rossi    + 420 543 171 353</t>
  </si>
  <si>
    <t>Balač Jaroslav              +420 543 171 446</t>
  </si>
  <si>
    <t xml:space="preserve">Skorus Daniel              +420  543 171 245
Hapal Roman               +420 543 171 227 </t>
  </si>
  <si>
    <t>V ceně jsou zahrnuty i veškeré náklady prodávajícího spojené s plněním dle této smlouvy (např. doprava, montáž a manipulace v místě plnění)</t>
  </si>
  <si>
    <t>Příloha č.1 Ceník a technická specifikace č.smlouvy 22/***/3062</t>
  </si>
  <si>
    <t>ŽIDLE KANCELÁŘSKÁ ANTARES SANDER, černá</t>
  </si>
  <si>
    <t>Cena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</si>
</sst>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</fills>
  <borders count="14">
    <border>
      <left/>
      <right/>
      <top/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left" vertical="center" wrapText="1"/>
    </xf>
    <xf numFmtId="1" fontId="1" fillId="0" borderId="4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left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wrapText="1"/>
    </xf>
    <xf numFmtId="164" fontId="1" fillId="2" borderId="6" xfId="0" applyNumberFormat="1" applyFont="1" applyFill="1" applyBorder="1" applyAlignment="1">
      <alignment horizontal="center" vertical="center"/>
    </xf>
    <xf numFmtId="0" fontId="1" fillId="2" borderId="7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left" vertical="center" wrapText="1"/>
    </xf>
    <xf numFmtId="164" fontId="1" fillId="2" borderId="9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164" fontId="2" fillId="2" borderId="11" xfId="0" applyNumberFormat="1" applyFont="1" applyFill="1" applyBorder="1" applyAlignment="1">
      <alignment horizontal="left" vertical="center"/>
    </xf>
    <xf numFmtId="164" fontId="2" fillId="2" borderId="12" xfId="0" applyNumberFormat="1" applyFont="1" applyFill="1" applyBorder="1" applyAlignment="1">
      <alignment horizontal="left" vertical="center"/>
    </xf>
    <xf numFmtId="164" fontId="2" fillId="2" borderId="13" xfId="0" applyNumberFormat="1" applyFont="1" applyFill="1" applyBorder="1" applyAlignment="1">
      <alignment horizontal="left" vertical="center"/>
    </xf>
    <xf numFmtId="164" fontId="2" fillId="2" borderId="10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AB240-F995-4B84-9DEC-0CCEAE2262B7}">
  <sheetPr>
    <pageSetUpPr fitToPage="1"/>
  </sheetPr>
  <dimension ref="A1:G18"/>
  <sheetViews>
    <sheetView tabSelected="1" workbookViewId="0">
      <selection activeCell="G14" sqref="G14"/>
    </sheetView>
  </sheetViews>
  <sheetFormatPr defaultRowHeight="15" x14ac:dyDescent="0.25"/>
  <cols>
    <col min="1" max="1" width="24" bestFit="1" customWidth="1"/>
    <col min="2" max="2" width="40.140625" bestFit="1" customWidth="1"/>
    <col min="3" max="3" width="63.85546875" customWidth="1"/>
    <col min="4" max="4" width="29.7109375" style="3" customWidth="1"/>
    <col min="5" max="5" width="13.42578125" customWidth="1"/>
    <col min="6" max="6" width="20.42578125" bestFit="1" customWidth="1"/>
    <col min="7" max="7" width="20.85546875" bestFit="1" customWidth="1"/>
  </cols>
  <sheetData>
    <row r="1" spans="1:7" ht="23.25" x14ac:dyDescent="0.35">
      <c r="A1" s="20" t="s">
        <v>22</v>
      </c>
    </row>
    <row r="2" spans="1:7" ht="24" thickBot="1" x14ac:dyDescent="0.4">
      <c r="A2" s="20"/>
    </row>
    <row r="3" spans="1:7" ht="46.5" x14ac:dyDescent="0.35">
      <c r="A3" s="21" t="s">
        <v>0</v>
      </c>
      <c r="B3" s="22" t="s">
        <v>1</v>
      </c>
      <c r="C3" s="22" t="s">
        <v>4</v>
      </c>
      <c r="D3" s="23" t="s">
        <v>5</v>
      </c>
      <c r="E3" s="24" t="s">
        <v>3</v>
      </c>
      <c r="F3" s="24" t="s">
        <v>2</v>
      </c>
      <c r="G3" s="25" t="s">
        <v>6</v>
      </c>
    </row>
    <row r="4" spans="1:7" ht="46.5" x14ac:dyDescent="0.25">
      <c r="A4" s="4">
        <v>1615620004206</v>
      </c>
      <c r="B4" s="7" t="s">
        <v>23</v>
      </c>
      <c r="C4" s="7" t="s">
        <v>7</v>
      </c>
      <c r="D4" s="7" t="s">
        <v>16</v>
      </c>
      <c r="E4" s="6">
        <v>2</v>
      </c>
      <c r="F4" s="5"/>
      <c r="G4" s="8"/>
    </row>
    <row r="5" spans="1:7" ht="46.5" x14ac:dyDescent="0.25">
      <c r="A5" s="4">
        <v>1615620004206</v>
      </c>
      <c r="B5" s="7" t="s">
        <v>23</v>
      </c>
      <c r="C5" s="7" t="s">
        <v>8</v>
      </c>
      <c r="D5" s="7" t="s">
        <v>17</v>
      </c>
      <c r="E5" s="6">
        <v>3</v>
      </c>
      <c r="F5" s="5"/>
      <c r="G5" s="8"/>
    </row>
    <row r="6" spans="1:7" ht="23.25" x14ac:dyDescent="0.25">
      <c r="A6" s="9"/>
      <c r="B6" s="10"/>
      <c r="C6" s="13"/>
      <c r="D6" s="13"/>
      <c r="E6" s="12"/>
      <c r="F6" s="11"/>
      <c r="G6" s="14">
        <f>(F4*E4)+(F5*E5)</f>
        <v>0</v>
      </c>
    </row>
    <row r="7" spans="1:7" ht="46.5" x14ac:dyDescent="0.25">
      <c r="A7" s="4">
        <v>1615222274006</v>
      </c>
      <c r="B7" s="7" t="s">
        <v>9</v>
      </c>
      <c r="C7" s="7" t="s">
        <v>10</v>
      </c>
      <c r="D7" s="7" t="s">
        <v>11</v>
      </c>
      <c r="E7" s="6">
        <v>6</v>
      </c>
      <c r="F7" s="5"/>
      <c r="G7" s="8"/>
    </row>
    <row r="8" spans="1:7" ht="23.25" x14ac:dyDescent="0.25">
      <c r="A8" s="9"/>
      <c r="B8" s="10"/>
      <c r="C8" s="13"/>
      <c r="D8" s="13"/>
      <c r="E8" s="12"/>
      <c r="F8" s="11"/>
      <c r="G8" s="14">
        <f>F7*E7</f>
        <v>0</v>
      </c>
    </row>
    <row r="9" spans="1:7" ht="46.5" x14ac:dyDescent="0.25">
      <c r="A9" s="4">
        <v>1615600009106</v>
      </c>
      <c r="B9" s="7" t="s">
        <v>12</v>
      </c>
      <c r="C9" s="7" t="s">
        <v>13</v>
      </c>
      <c r="D9" s="7" t="s">
        <v>18</v>
      </c>
      <c r="E9" s="6">
        <v>2</v>
      </c>
      <c r="F9" s="5"/>
      <c r="G9" s="8"/>
    </row>
    <row r="10" spans="1:7" ht="46.5" x14ac:dyDescent="0.25">
      <c r="A10" s="4">
        <v>1615600009106</v>
      </c>
      <c r="B10" s="7" t="s">
        <v>12</v>
      </c>
      <c r="C10" s="7" t="s">
        <v>14</v>
      </c>
      <c r="D10" s="7" t="s">
        <v>19</v>
      </c>
      <c r="E10" s="6">
        <v>1</v>
      </c>
      <c r="F10" s="5"/>
      <c r="G10" s="8"/>
    </row>
    <row r="11" spans="1:7" ht="93" x14ac:dyDescent="0.25">
      <c r="A11" s="4">
        <v>1615600009106</v>
      </c>
      <c r="B11" s="7" t="s">
        <v>12</v>
      </c>
      <c r="C11" s="7" t="s">
        <v>15</v>
      </c>
      <c r="D11" s="7" t="s">
        <v>20</v>
      </c>
      <c r="E11" s="6">
        <v>1</v>
      </c>
      <c r="F11" s="5"/>
      <c r="G11" s="8"/>
    </row>
    <row r="12" spans="1:7" ht="24" thickBot="1" x14ac:dyDescent="0.4">
      <c r="A12" s="15"/>
      <c r="B12" s="16"/>
      <c r="C12" s="16"/>
      <c r="D12" s="18"/>
      <c r="E12" s="17"/>
      <c r="F12" s="16"/>
      <c r="G12" s="19">
        <f>(F9*E9)+(F10*E10)+(F11*E11)</f>
        <v>0</v>
      </c>
    </row>
    <row r="13" spans="1:7" ht="15.75" thickBot="1" x14ac:dyDescent="0.3">
      <c r="E13" s="1"/>
    </row>
    <row r="14" spans="1:7" ht="24.75" thickTop="1" thickBot="1" x14ac:dyDescent="0.3">
      <c r="A14" s="26" t="s">
        <v>24</v>
      </c>
      <c r="B14" s="27"/>
      <c r="C14" s="27"/>
      <c r="D14" s="27"/>
      <c r="E14" s="27"/>
      <c r="F14" s="28"/>
      <c r="G14" s="29">
        <f>SUM(G4:G13)</f>
        <v>0</v>
      </c>
    </row>
    <row r="15" spans="1:7" ht="15.75" thickTop="1" x14ac:dyDescent="0.25">
      <c r="E15" s="1"/>
    </row>
    <row r="16" spans="1:7" x14ac:dyDescent="0.25">
      <c r="E16" s="1"/>
    </row>
    <row r="17" spans="1:5" ht="23.25" x14ac:dyDescent="0.35">
      <c r="A17" s="2" t="s">
        <v>21</v>
      </c>
      <c r="E17" s="1"/>
    </row>
    <row r="18" spans="1:5" x14ac:dyDescent="0.25">
      <c r="E18" s="1"/>
    </row>
  </sheetData>
  <mergeCells count="1">
    <mergeCell ref="A14:F14"/>
  </mergeCells>
  <pageMargins left="0.36" right="0.17" top="1.79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basic</dc:creator>
  <cp:lastModifiedBy>Ryšavý Vladimír</cp:lastModifiedBy>
  <cp:lastPrinted>2022-11-25T10:29:58Z</cp:lastPrinted>
  <dcterms:created xsi:type="dcterms:W3CDTF">2022-11-23T07:56:12Z</dcterms:created>
  <dcterms:modified xsi:type="dcterms:W3CDTF">2022-11-25T10:30:53Z</dcterms:modified>
</cp:coreProperties>
</file>