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ovakiatravelsro-my.sharepoint.com/personal/romana_stauder_slovakia_travel/Documents/Pracovná plocha/VO_dokumenty/Verejné obstarávania/VO_Veľtrhy a výstavy_Izrael_Nemecko/2_Výzva_SP/"/>
    </mc:Choice>
  </mc:AlternateContent>
  <xr:revisionPtr revIDLastSave="14" documentId="8_{A37604AD-372B-48BD-A0BF-8262575BE267}" xr6:coauthVersionLast="47" xr6:coauthVersionMax="47" xr10:uidLastSave="{A06F33B9-D0C0-4A98-AC46-F41384730F1B}"/>
  <bookViews>
    <workbookView xWindow="-108" yWindow="-108" windowWidth="23256" windowHeight="12576" firstSheet="1" activeTab="2" xr2:uid="{190DC421-627D-4290-B6C1-8C9875F10B8B}"/>
  </bookViews>
  <sheets>
    <sheet name="Izrael - Tel Aviv" sheetId="3" r:id="rId1"/>
    <sheet name="Sprievodný program_Tel Aviv" sheetId="8" r:id="rId2"/>
    <sheet name="Berlín - Nemecko" sheetId="9" r:id="rId3"/>
    <sheet name="Sprievodný program_Berlín" sheetId="6" r:id="rId4"/>
    <sheet name="Celková cenová tabuľka" sheetId="1" r:id="rId5"/>
  </sheets>
  <definedNames>
    <definedName name="_xlnm._FilterDatabase" localSheetId="2" hidden="1">'Berlín - Nemecko'!$A$3:$I$62</definedName>
    <definedName name="_xlnm._FilterDatabase" localSheetId="0" hidden="1">'Izrael - Tel Aviv'!$A$3:$I$64</definedName>
    <definedName name="_xlnm._FilterDatabase" localSheetId="3" hidden="1">'Sprievodný program_Berlín'!$A$3:$H$48</definedName>
    <definedName name="_xlnm._FilterDatabase" localSheetId="1" hidden="1">'Sprievodný program_Tel Aviv'!$A$3:$H$30</definedName>
    <definedName name="_Hlk94437180" localSheetId="4">'Celková cenová tabuľka'!$C$3</definedName>
    <definedName name="_xlnm.Print_Titles" localSheetId="2">'Berlín - Nemecko'!$3:$3</definedName>
    <definedName name="_xlnm.Print_Titles" localSheetId="0">'Izrael - Tel Aviv'!$3:$3</definedName>
    <definedName name="_xlnm.Print_Titles" localSheetId="3">'Sprievodný program_Berlín'!$3:$3</definedName>
    <definedName name="_xlnm.Print_Titles" localSheetId="1">'Sprievodný program_Tel Aviv'!$3:$3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G9" i="1" l="1"/>
  <c r="F9" i="1"/>
  <c r="H9" i="1" s="1"/>
  <c r="F49" i="6"/>
  <c r="G63" i="9"/>
  <c r="G65" i="3"/>
</calcChain>
</file>

<file path=xl/sharedStrings.xml><?xml version="1.0" encoding="utf-8"?>
<sst xmlns="http://schemas.openxmlformats.org/spreadsheetml/2006/main" count="458" uniqueCount="180">
  <si>
    <t>Položka</t>
  </si>
  <si>
    <t>Opis prvku</t>
  </si>
  <si>
    <t>počet</t>
  </si>
  <si>
    <t>jednotka</t>
  </si>
  <si>
    <t>Technická realizácia</t>
  </si>
  <si>
    <t>podlaha</t>
  </si>
  <si>
    <t>Pódium zvýšená podlaha</t>
  </si>
  <si>
    <t>DTD dosky, podkladové dosky</t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</si>
  <si>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</si>
  <si>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Plávajúca podlaha</t>
  </si>
  <si>
    <t>zvislá konštrukcia</t>
  </si>
  <si>
    <t>Zázemie</t>
  </si>
  <si>
    <t>základná vnútorná alumíniová konštrukcia</t>
  </si>
  <si>
    <t>ks</t>
  </si>
  <si>
    <t>Steny po bokoch zázemia</t>
  </si>
  <si>
    <t>Kvetináč</t>
  </si>
  <si>
    <t xml:space="preserve">Lamely </t>
  </si>
  <si>
    <t>grafika</t>
  </si>
  <si>
    <t>Tlačená grafika</t>
  </si>
  <si>
    <t>X-frame - s označením TRAVEL TO SLOVAKIA vrátane textu na zavesenej priehradovej konštrukcii</t>
  </si>
  <si>
    <t>X-frame Light – podsvietené látkové bannery po stranách expozície</t>
  </si>
  <si>
    <t>X-frame –látkový banner na čelnej stene zázemia expozície</t>
  </si>
  <si>
    <t>watermark na bočnej stene zázemia</t>
  </si>
  <si>
    <t>Plotrovaná grafika</t>
  </si>
  <si>
    <t>audiovizuálna technika</t>
  </si>
  <si>
    <t>LCD</t>
  </si>
  <si>
    <t>Screentouch</t>
  </si>
  <si>
    <t>Tablet</t>
  </si>
  <si>
    <t>Ozvučenie</t>
  </si>
  <si>
    <t>elektro</t>
  </si>
  <si>
    <t xml:space="preserve">Osvetlenie exteriéru expozície </t>
  </si>
  <si>
    <t>LED osvetlenie - studené svetlo</t>
  </si>
  <si>
    <t>Podsvietenie grafických stien</t>
  </si>
  <si>
    <t>LED studené svietidlá</t>
  </si>
  <si>
    <t>Osvetlenie zázemia</t>
  </si>
  <si>
    <t>Elektroinštalácia</t>
  </si>
  <si>
    <t>kabeláž el. energie vo zvýšenej podlahe a na strope zázemia vrátane dvojzásuviek 230V v infopultoch, a elektorozvádzača</t>
  </si>
  <si>
    <t>nábytok a vybavenie</t>
  </si>
  <si>
    <t>Exteriér</t>
  </si>
  <si>
    <t>stolička barová</t>
  </si>
  <si>
    <t>stolička</t>
  </si>
  <si>
    <t>kožené dvojkreslo</t>
  </si>
  <si>
    <t>konferenčný stolík</t>
  </si>
  <si>
    <t>stand by stolík alternatíva k taburetkám</t>
  </si>
  <si>
    <t>stolička barová k stand by stolíkom</t>
  </si>
  <si>
    <t>Kuchynka</t>
  </si>
  <si>
    <t>chladnička s mrazničkou objem min. 230l</t>
  </si>
  <si>
    <t>trojpodlažné regále 0,5x1m, uchytené o stenu expozície</t>
  </si>
  <si>
    <t xml:space="preserve">drez - nerezový s odkladacím priestorom </t>
  </si>
  <si>
    <t>dvojpodlažný príručný pult 1x0,5m</t>
  </si>
  <si>
    <t>kávovar profesionálny automat</t>
  </si>
  <si>
    <t>rýchlovarná kanvica</t>
  </si>
  <si>
    <t>smetný kôš</t>
  </si>
  <si>
    <t>vešiaky v systéme</t>
  </si>
  <si>
    <t>Zabezpečenie ostatných služieb</t>
  </si>
  <si>
    <t>Ostatné služby (a služby veľtržnej správy)</t>
  </si>
  <si>
    <t>upratovanie pred otvorením, počas výstavy a odvoz smetí</t>
  </si>
  <si>
    <t>prívody el. energie</t>
  </si>
  <si>
    <t>pripojenie na internet</t>
  </si>
  <si>
    <t>prívod a odpad vody - drez</t>
  </si>
  <si>
    <t>závesné body</t>
  </si>
  <si>
    <t>Management a komunikácia (veľtržná správa, ST, SV )</t>
  </si>
  <si>
    <t>1 súbor</t>
  </si>
  <si>
    <t>Doprava, špedícia, colné poplatky, vykládka a nakládka vrátane prepravy propagačných materiálov spoluvystavovateľov a SLOVAKIA TRAVEL</t>
  </si>
  <si>
    <t>Obslužný tím sprievodný program (náklady na ubytovanie a dopravu)</t>
  </si>
  <si>
    <t>Montážny a demontážny tím, odborný technický dozor vrátane režijných nákladov na ubytovanie a dopravu</t>
  </si>
  <si>
    <t>Počet dní veľtrhu</t>
  </si>
  <si>
    <t>A</t>
  </si>
  <si>
    <t>B</t>
  </si>
  <si>
    <t>C</t>
  </si>
  <si>
    <t>D</t>
  </si>
  <si>
    <t>E</t>
  </si>
  <si>
    <t>G</t>
  </si>
  <si>
    <t>H</t>
  </si>
  <si>
    <t>I</t>
  </si>
  <si>
    <t>J</t>
  </si>
  <si>
    <t>H = E + G</t>
  </si>
  <si>
    <t xml:space="preserve"> Položka</t>
  </si>
  <si>
    <t>Jednotková cena bez DPH</t>
  </si>
  <si>
    <t>Cena celkom bez DPH</t>
  </si>
  <si>
    <t>Priehradová Trus konštrukcia  9 x5m</t>
  </si>
  <si>
    <t>logá a označenie ST a spoluvystavovateľov na pultoch</t>
  </si>
  <si>
    <t>LCD, uhlopriečka min.65"</t>
  </si>
  <si>
    <t>monitor uhlopriečka min. 32"</t>
  </si>
  <si>
    <t>tablet vrátane držiakov na infopultoch</t>
  </si>
  <si>
    <t>podľa popisu v texte</t>
  </si>
  <si>
    <t>žiarivkové svietidlá</t>
  </si>
  <si>
    <t xml:space="preserve">Počet </t>
  </si>
  <si>
    <t>os.</t>
  </si>
  <si>
    <t>Osoba, ktorá bude prezentovať a vykonávať degustáciu slovenských vín anglicky hovoriaca (somelier)</t>
  </si>
  <si>
    <t>Sprievodný program - Catering</t>
  </si>
  <si>
    <t>Kanapky min. 4 druhy</t>
  </si>
  <si>
    <t>Nárezy – syrové variácie</t>
  </si>
  <si>
    <t xml:space="preserve"> kg</t>
  </si>
  <si>
    <t>Nárezy – misy mix údenín</t>
  </si>
  <si>
    <t>Prílohy mix ( horčica, chren, kyslé uhorky, baranie rohy)</t>
  </si>
  <si>
    <t>kg</t>
  </si>
  <si>
    <t>Zelenina – čerstvá, krájaná (uhorky, paprika, paradajky)</t>
  </si>
  <si>
    <t xml:space="preserve">Ovocie – mix čerstvého krájaného ovocia </t>
  </si>
  <si>
    <t>Chlieb</t>
  </si>
  <si>
    <t>Pečivo</t>
  </si>
  <si>
    <t>Pagáče</t>
  </si>
  <si>
    <t>Bratislavské rožky makové</t>
  </si>
  <si>
    <t>Bratislavské rožky orechové</t>
  </si>
  <si>
    <t>Štrúdľa makovo-višňová</t>
  </si>
  <si>
    <t>Jablkový závin</t>
  </si>
  <si>
    <t xml:space="preserve">Výber slovenských vín </t>
  </si>
  <si>
    <t xml:space="preserve">Cabernet Sauvignon rose  </t>
  </si>
  <si>
    <t>0.75 L</t>
  </si>
  <si>
    <t xml:space="preserve">Rulandské šedé  </t>
  </si>
  <si>
    <t xml:space="preserve">Frankovka modrá </t>
  </si>
  <si>
    <t>Výber slovenských destilátov</t>
  </si>
  <si>
    <t xml:space="preserve">Hruškovica 42 </t>
  </si>
  <si>
    <t>0.7 L</t>
  </si>
  <si>
    <t xml:space="preserve">Borovička 40 </t>
  </si>
  <si>
    <t xml:space="preserve">Brandy - vínny destilát so 40 per. Alkoholu, </t>
  </si>
  <si>
    <t>Unikátny liehovinový nápoj čajového typu 52 %</t>
  </si>
  <si>
    <t xml:space="preserve">Liehovinový nápoj čajového typu -set 6 x 0,04l </t>
  </si>
  <si>
    <t>Tradičné slovenské pochutiny</t>
  </si>
  <si>
    <t xml:space="preserve">Slovenské tyčinky slané balíček </t>
  </si>
  <si>
    <t>45g/ks</t>
  </si>
  <si>
    <t xml:space="preserve">Slovenské čipsy </t>
  </si>
  <si>
    <t>100 g /ks</t>
  </si>
  <si>
    <t>Nealkoholické nápoje</t>
  </si>
  <si>
    <t>Minerálka slovenská</t>
  </si>
  <si>
    <t>1.5 L</t>
  </si>
  <si>
    <t xml:space="preserve">Sýtený nealkoholický nápoj vyrábaný z hroznového muštu biely </t>
  </si>
  <si>
    <t>Káva, čaje, sladidlá</t>
  </si>
  <si>
    <t xml:space="preserve">Med kvetový </t>
  </si>
  <si>
    <t>20 g/ks</t>
  </si>
  <si>
    <t xml:space="preserve">Cukor hygienicky balený </t>
  </si>
  <si>
    <t>5g/ks</t>
  </si>
  <si>
    <t>Káva – slovenská pražiareň 100 % arabica</t>
  </si>
  <si>
    <t>kg/bal</t>
  </si>
  <si>
    <t xml:space="preserve">Čaj čierny </t>
  </si>
  <si>
    <t>20 vreciek/bal</t>
  </si>
  <si>
    <t xml:space="preserve">Čaj ovocný </t>
  </si>
  <si>
    <t>20 vreciek /bal</t>
  </si>
  <si>
    <t xml:space="preserve">Čaj  zelený </t>
  </si>
  <si>
    <t>Celková cenová tabuľka</t>
  </si>
  <si>
    <t>DPH</t>
  </si>
  <si>
    <t>Jednotková cena s DPH</t>
  </si>
  <si>
    <t>Cena celkom s DPH</t>
  </si>
  <si>
    <t>DPH celkom</t>
  </si>
  <si>
    <t>Ochutnávka vína a prezentácia vinárskej a vinohradníckej tradície</t>
  </si>
  <si>
    <t>Ochutnávka slovenských syrov</t>
  </si>
  <si>
    <t>Ochutnávka slovenských udenín</t>
  </si>
  <si>
    <t>Sprievodný program - podľa popisu v opise predmetu zákazky</t>
  </si>
  <si>
    <t>Cena celkom</t>
  </si>
  <si>
    <t>Plocha expozície v m2</t>
  </si>
  <si>
    <t>Veľtrh/výstava 2022</t>
  </si>
  <si>
    <t>P. č.</t>
  </si>
  <si>
    <t>pult informačný uzamykateľný</t>
  </si>
  <si>
    <t>Zrkadlo</t>
  </si>
  <si>
    <r>
      <t xml:space="preserve">zavesená na konštrukcii haly vo výške </t>
    </r>
    <r>
      <rPr>
        <sz val="11"/>
        <rFont val="Arial Narrow"/>
        <family val="2"/>
        <charset val="238"/>
      </rPr>
      <t>5 m</t>
    </r>
  </si>
  <si>
    <t>stôl rokovací</t>
  </si>
  <si>
    <t>TEL AVIV, Izrael</t>
  </si>
  <si>
    <t>BERLÍN, Nemecko</t>
  </si>
  <si>
    <t>Touch Screen</t>
  </si>
  <si>
    <t>obklad zázemia – DTDL biela 4x4m vrátane uzamykateľných dverí</t>
  </si>
  <si>
    <t>obklad konštrukcie čelnej steny pod        X-frame 5x4m</t>
  </si>
  <si>
    <t>obklad konštrukcie bočnej steny pod X-frame Light a lamely 2,2x4m</t>
  </si>
  <si>
    <t>obklad konštrukcie bočnej steny pod X-frame Light a lamely 1,4x4m</t>
  </si>
  <si>
    <t>DTDL biela1,2x0,15x0,6m</t>
  </si>
  <si>
    <t>DTDL drevodekor 2,75x0,3x0,036m</t>
  </si>
  <si>
    <r>
      <t>Popis požadovaných prvkov expozície (126 m</t>
    </r>
    <r>
      <rPr>
        <b/>
        <vertAlign val="superscript"/>
        <sz val="11"/>
        <color rgb="FF000000"/>
        <rFont val="Arial Narrow"/>
        <family val="2"/>
        <charset val="238"/>
      </rPr>
      <t>2</t>
    </r>
    <r>
      <rPr>
        <b/>
        <sz val="11"/>
        <color rgb="FF000000"/>
        <rFont val="Arial Narrow"/>
        <family val="2"/>
        <charset val="238"/>
      </rPr>
      <t>) – Tel Aviv, Izrael (organizačné zabezpečenie)</t>
    </r>
  </si>
  <si>
    <t>Popis požadovaných prvkov expozície (organizačné zabezpečenie) v € bez DPH</t>
  </si>
  <si>
    <t>Popis požadovaných prvkov na sprievodný program a catering  veľtrhu v € bez DPH na celé trvanie veľtrhu</t>
  </si>
  <si>
    <t>Smotana do kávy 10%</t>
  </si>
  <si>
    <r>
      <t>Popis požadovaných prvkov expozície (81 m</t>
    </r>
    <r>
      <rPr>
        <b/>
        <vertAlign val="superscript"/>
        <sz val="11"/>
        <color rgb="FF000000"/>
        <rFont val="Arial Narrow"/>
        <family val="2"/>
        <charset val="238"/>
      </rPr>
      <t>2</t>
    </r>
    <r>
      <rPr>
        <b/>
        <sz val="11"/>
        <color rgb="FF000000"/>
        <rFont val="Arial Narrow"/>
        <family val="2"/>
        <charset val="238"/>
      </rPr>
      <t>) – Berlín, Nemecko (organizačné zabezpečenie)</t>
    </r>
  </si>
  <si>
    <t>Hosteska na stánku  (podľa opisu)</t>
  </si>
  <si>
    <t>Čašník na stánku (podľa opisu)</t>
  </si>
  <si>
    <t>Hosteska na stánku (podľa opisu)</t>
  </si>
  <si>
    <t>20 balení po 10 ks (10x10 g)</t>
  </si>
  <si>
    <t>umývačka riadu</t>
  </si>
  <si>
    <t>stôl na prezentáciu gastronómie</t>
  </si>
  <si>
    <t>stôl na prezentáciu slovenských vín</t>
  </si>
  <si>
    <t>Uzamykateľné skrinky</t>
  </si>
  <si>
    <t>Popis požadovaných prvkov na sprievodný program Berlín a catering na celé trvanie veľtrhu</t>
  </si>
  <si>
    <t>Popis požadovaných prvkov na sprievodný program Tel Aviv a catering na celé trvanie veľtrhu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</si>
</sst>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b/>
      <vertAlign val="superscript"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1" fillId="3" borderId="1" xfId="0" applyFont="1" applyFill="1" applyBorder="1" applyAlignment="1">
      <alignment horizontal="justify" vertical="center"/>
    </xf>
    <xf numFmtId="164" fontId="3" fillId="3" borderId="1" xfId="0" applyNumberFormat="1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4" fontId="7" fillId="0" borderId="1" xfId="0" applyNumberFormat="1" applyFont="1" applyBorder="1" applyAlignment="1">
      <alignment wrapText="1"/>
    </xf>
    <xf numFmtId="0" fontId="3" fillId="5" borderId="1" xfId="0" applyFont="1" applyFill="1" applyBorder="1" applyAlignment="1">
      <alignment horizontal="justify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justify" vertical="center" wrapText="1"/>
    </xf>
    <xf numFmtId="164" fontId="0" fillId="5" borderId="1" xfId="0" applyNumberFormat="1" applyFill="1" applyBorder="1" applyAlignment="1">
      <alignment wrapText="1"/>
    </xf>
    <xf numFmtId="164" fontId="3" fillId="4" borderId="1" xfId="0" applyNumberFormat="1" applyFont="1" applyFill="1" applyBorder="1" applyAlignment="1">
      <alignment horizontal="justify" vertical="center" wrapText="1"/>
    </xf>
    <xf numFmtId="164" fontId="0" fillId="4" borderId="1" xfId="0" applyNumberForma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vertical="center"/>
    </xf>
    <xf numFmtId="164" fontId="8" fillId="0" borderId="1" xfId="0" applyNumberFormat="1" applyFont="1" applyBorder="1"/>
    <xf numFmtId="164" fontId="3" fillId="5" borderId="3" xfId="0" applyNumberFormat="1" applyFont="1" applyFill="1" applyBorder="1" applyAlignment="1">
      <alignment horizontal="right" vertical="center"/>
    </xf>
    <xf numFmtId="164" fontId="3" fillId="5" borderId="3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5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wrapText="1"/>
    </xf>
    <xf numFmtId="164" fontId="0" fillId="0" borderId="0" xfId="0" applyNumberFormat="1"/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6EB9B-17AF-41AA-8F2A-9DB369F0CF24}">
  <sheetPr>
    <tabColor theme="2" tint="-0.499984740745262"/>
    <pageSetUpPr fitToPage="1"/>
  </sheetPr>
  <dimension ref="A1:I65"/>
  <sheetViews>
    <sheetView zoomScaleNormal="100" workbookViewId="0">
      <pane ySplit="3" topLeftCell="A22" activePane="bottomLeft" state="frozen"/>
      <selection pane="bottomLeft" activeCell="F43" sqref="F43"/>
    </sheetView>
  </sheetViews>
  <sheetFormatPr defaultColWidth="8.88671875" defaultRowHeight="14.4" x14ac:dyDescent="0.3"/>
  <cols>
    <col min="1" max="1" width="30" style="29" customWidth="1"/>
    <col min="2" max="2" width="35.5546875" style="1" customWidth="1"/>
    <col min="3" max="3" width="14.6640625" style="3" customWidth="1"/>
    <col min="4" max="4" width="14.88671875" style="3" customWidth="1"/>
    <col min="5" max="5" width="16.88671875" style="1" customWidth="1"/>
    <col min="6" max="6" width="22.6640625" style="1" customWidth="1"/>
    <col min="7" max="7" width="15.6640625" style="1" customWidth="1"/>
    <col min="8" max="8" width="15.33203125" style="1" customWidth="1"/>
    <col min="9" max="9" width="20.33203125" style="1" customWidth="1"/>
    <col min="10" max="16384" width="8.88671875" style="1"/>
  </cols>
  <sheetData>
    <row r="1" spans="1:9" ht="14.4" customHeight="1" x14ac:dyDescent="0.3">
      <c r="A1" s="69" t="s">
        <v>165</v>
      </c>
      <c r="B1" s="69"/>
      <c r="C1" s="69"/>
      <c r="D1" s="69"/>
      <c r="E1" s="69"/>
      <c r="F1" s="69"/>
      <c r="G1" s="69"/>
      <c r="H1" s="69"/>
      <c r="I1" s="69"/>
    </row>
    <row r="3" spans="1:9" ht="27.6" x14ac:dyDescent="0.3">
      <c r="A3" s="19" t="s">
        <v>77</v>
      </c>
      <c r="B3" s="19" t="s">
        <v>1</v>
      </c>
      <c r="C3" s="19" t="s">
        <v>2</v>
      </c>
      <c r="D3" s="19" t="s">
        <v>3</v>
      </c>
      <c r="E3" s="19" t="s">
        <v>78</v>
      </c>
      <c r="F3" s="19" t="s">
        <v>141</v>
      </c>
      <c r="G3" s="19" t="s">
        <v>79</v>
      </c>
      <c r="H3" s="19" t="s">
        <v>140</v>
      </c>
      <c r="I3" s="19" t="s">
        <v>142</v>
      </c>
    </row>
    <row r="4" spans="1:9" x14ac:dyDescent="0.3">
      <c r="A4" s="22" t="s">
        <v>4</v>
      </c>
      <c r="B4" s="23"/>
      <c r="C4" s="24"/>
      <c r="D4" s="24"/>
      <c r="E4" s="38"/>
      <c r="F4" s="38"/>
      <c r="G4" s="39"/>
      <c r="H4" s="39"/>
      <c r="I4" s="39"/>
    </row>
    <row r="5" spans="1:9" x14ac:dyDescent="0.3">
      <c r="A5" s="35" t="s">
        <v>5</v>
      </c>
      <c r="B5" s="31"/>
      <c r="C5" s="32"/>
      <c r="D5" s="32"/>
      <c r="E5" s="36"/>
      <c r="F5" s="36"/>
      <c r="G5" s="37"/>
      <c r="H5" s="37"/>
      <c r="I5" s="37"/>
    </row>
    <row r="6" spans="1:9" ht="16.2" x14ac:dyDescent="0.3">
      <c r="A6" s="25" t="s">
        <v>6</v>
      </c>
      <c r="B6" s="8" t="s">
        <v>7</v>
      </c>
      <c r="C6" s="13">
        <v>126</v>
      </c>
      <c r="D6" s="13" t="s">
        <v>8</v>
      </c>
      <c r="E6" s="15"/>
      <c r="F6" s="15"/>
      <c r="G6" s="26"/>
      <c r="H6" s="26"/>
      <c r="I6" s="26"/>
    </row>
    <row r="7" spans="1:9" ht="16.2" x14ac:dyDescent="0.3">
      <c r="A7" s="25" t="s">
        <v>9</v>
      </c>
      <c r="B7" s="8"/>
      <c r="C7" s="13">
        <v>126</v>
      </c>
      <c r="D7" s="13" t="s">
        <v>8</v>
      </c>
      <c r="E7" s="15"/>
      <c r="F7" s="15"/>
      <c r="G7" s="26"/>
      <c r="H7" s="26"/>
      <c r="I7" s="26"/>
    </row>
    <row r="8" spans="1:9" x14ac:dyDescent="0.3">
      <c r="A8" s="35" t="s">
        <v>10</v>
      </c>
      <c r="B8" s="31"/>
      <c r="C8" s="32"/>
      <c r="D8" s="32"/>
      <c r="E8" s="36"/>
      <c r="F8" s="36"/>
      <c r="G8" s="37"/>
      <c r="H8" s="37"/>
      <c r="I8" s="37"/>
    </row>
    <row r="9" spans="1:9" ht="16.2" x14ac:dyDescent="0.3">
      <c r="A9" s="76" t="s">
        <v>11</v>
      </c>
      <c r="B9" s="8" t="s">
        <v>12</v>
      </c>
      <c r="C9" s="13">
        <v>24</v>
      </c>
      <c r="D9" s="13" t="s">
        <v>8</v>
      </c>
      <c r="E9" s="15"/>
      <c r="F9" s="15"/>
      <c r="G9" s="26"/>
      <c r="H9" s="26"/>
      <c r="I9" s="26"/>
    </row>
    <row r="10" spans="1:9" ht="27.6" x14ac:dyDescent="0.3">
      <c r="A10" s="77"/>
      <c r="B10" s="11" t="s">
        <v>159</v>
      </c>
      <c r="C10" s="13">
        <v>2</v>
      </c>
      <c r="D10" s="13" t="s">
        <v>13</v>
      </c>
      <c r="E10" s="15"/>
      <c r="F10" s="15"/>
      <c r="G10" s="26"/>
      <c r="H10" s="26"/>
      <c r="I10" s="26"/>
    </row>
    <row r="11" spans="1:9" x14ac:dyDescent="0.3">
      <c r="A11" s="77"/>
      <c r="B11" s="8" t="s">
        <v>177</v>
      </c>
      <c r="C11" s="13">
        <v>10</v>
      </c>
      <c r="D11" s="13" t="s">
        <v>13</v>
      </c>
      <c r="E11" s="15"/>
      <c r="F11" s="15"/>
      <c r="G11" s="26"/>
      <c r="H11" s="26"/>
      <c r="I11" s="26"/>
    </row>
    <row r="12" spans="1:9" x14ac:dyDescent="0.3">
      <c r="A12" s="77"/>
      <c r="B12" s="8" t="s">
        <v>153</v>
      </c>
      <c r="C12" s="13">
        <v>1</v>
      </c>
      <c r="D12" s="13" t="s">
        <v>13</v>
      </c>
      <c r="E12" s="15"/>
      <c r="F12" s="15"/>
      <c r="G12" s="26"/>
      <c r="H12" s="26"/>
      <c r="I12" s="26"/>
    </row>
    <row r="13" spans="1:9" ht="27.6" x14ac:dyDescent="0.3">
      <c r="A13" s="78"/>
      <c r="B13" s="11" t="s">
        <v>160</v>
      </c>
      <c r="C13" s="13">
        <v>1</v>
      </c>
      <c r="D13" s="13" t="s">
        <v>13</v>
      </c>
      <c r="E13" s="15"/>
      <c r="F13" s="15"/>
      <c r="G13" s="26"/>
      <c r="H13" s="26"/>
      <c r="I13" s="26"/>
    </row>
    <row r="14" spans="1:9" ht="27.6" x14ac:dyDescent="0.3">
      <c r="A14" s="76" t="s">
        <v>14</v>
      </c>
      <c r="B14" s="11" t="s">
        <v>161</v>
      </c>
      <c r="C14" s="13">
        <v>2</v>
      </c>
      <c r="D14" s="13" t="s">
        <v>13</v>
      </c>
      <c r="E14" s="15"/>
      <c r="F14" s="15"/>
      <c r="G14" s="26"/>
      <c r="H14" s="26"/>
      <c r="I14" s="26"/>
    </row>
    <row r="15" spans="1:9" ht="27.6" x14ac:dyDescent="0.3">
      <c r="A15" s="78"/>
      <c r="B15" s="11" t="s">
        <v>162</v>
      </c>
      <c r="C15" s="13">
        <v>2</v>
      </c>
      <c r="D15" s="13" t="s">
        <v>13</v>
      </c>
      <c r="E15" s="15"/>
      <c r="F15" s="15"/>
      <c r="G15" s="26"/>
      <c r="H15" s="26"/>
      <c r="I15" s="26"/>
    </row>
    <row r="16" spans="1:9" x14ac:dyDescent="0.3">
      <c r="A16" s="25" t="s">
        <v>15</v>
      </c>
      <c r="B16" s="11" t="s">
        <v>163</v>
      </c>
      <c r="C16" s="13">
        <v>4</v>
      </c>
      <c r="D16" s="13" t="s">
        <v>13</v>
      </c>
      <c r="E16" s="15"/>
      <c r="F16" s="15"/>
      <c r="G16" s="26"/>
      <c r="H16" s="26"/>
      <c r="I16" s="26"/>
    </row>
    <row r="17" spans="1:9" x14ac:dyDescent="0.3">
      <c r="A17" s="25" t="s">
        <v>16</v>
      </c>
      <c r="B17" s="11" t="s">
        <v>164</v>
      </c>
      <c r="C17" s="13">
        <v>30</v>
      </c>
      <c r="D17" s="13" t="s">
        <v>13</v>
      </c>
      <c r="E17" s="15"/>
      <c r="F17" s="15"/>
      <c r="G17" s="26"/>
      <c r="H17" s="26"/>
      <c r="I17" s="26"/>
    </row>
    <row r="18" spans="1:9" x14ac:dyDescent="0.3">
      <c r="A18" s="25" t="s">
        <v>80</v>
      </c>
      <c r="B18" s="8" t="s">
        <v>154</v>
      </c>
      <c r="C18" s="13">
        <v>1</v>
      </c>
      <c r="D18" s="13" t="s">
        <v>13</v>
      </c>
      <c r="E18" s="15"/>
      <c r="F18" s="15"/>
      <c r="G18" s="26"/>
      <c r="H18" s="26"/>
      <c r="I18" s="26"/>
    </row>
    <row r="19" spans="1:9" x14ac:dyDescent="0.3">
      <c r="A19" s="35" t="s">
        <v>17</v>
      </c>
      <c r="B19" s="31"/>
      <c r="C19" s="32"/>
      <c r="D19" s="32"/>
      <c r="E19" s="36"/>
      <c r="F19" s="36"/>
      <c r="G19" s="37"/>
      <c r="H19" s="37"/>
      <c r="I19" s="37"/>
    </row>
    <row r="20" spans="1:9" ht="41.4" x14ac:dyDescent="0.3">
      <c r="A20" s="79" t="s">
        <v>18</v>
      </c>
      <c r="B20" s="11" t="s">
        <v>19</v>
      </c>
      <c r="C20" s="13">
        <v>3</v>
      </c>
      <c r="D20" s="13" t="s">
        <v>13</v>
      </c>
      <c r="E20" s="15"/>
      <c r="F20" s="15"/>
      <c r="G20" s="26"/>
      <c r="H20" s="26"/>
      <c r="I20" s="26"/>
    </row>
    <row r="21" spans="1:9" ht="27.6" x14ac:dyDescent="0.3">
      <c r="A21" s="80"/>
      <c r="B21" s="8" t="s">
        <v>20</v>
      </c>
      <c r="C21" s="13">
        <v>2</v>
      </c>
      <c r="D21" s="13" t="s">
        <v>13</v>
      </c>
      <c r="E21" s="15"/>
      <c r="F21" s="15"/>
      <c r="G21" s="26"/>
      <c r="H21" s="26"/>
      <c r="I21" s="26"/>
    </row>
    <row r="22" spans="1:9" ht="27.6" x14ac:dyDescent="0.3">
      <c r="A22" s="80"/>
      <c r="B22" s="11" t="s">
        <v>21</v>
      </c>
      <c r="C22" s="13">
        <v>1</v>
      </c>
      <c r="D22" s="13" t="s">
        <v>13</v>
      </c>
      <c r="E22" s="15"/>
      <c r="F22" s="15"/>
      <c r="G22" s="26"/>
      <c r="H22" s="26"/>
      <c r="I22" s="26"/>
    </row>
    <row r="23" spans="1:9" x14ac:dyDescent="0.3">
      <c r="A23" s="81"/>
      <c r="B23" s="11" t="s">
        <v>22</v>
      </c>
      <c r="C23" s="13">
        <v>2</v>
      </c>
      <c r="D23" s="13" t="s">
        <v>13</v>
      </c>
      <c r="E23" s="15"/>
      <c r="F23" s="15"/>
      <c r="G23" s="26"/>
      <c r="H23" s="26"/>
      <c r="I23" s="26"/>
    </row>
    <row r="24" spans="1:9" ht="27.6" x14ac:dyDescent="0.3">
      <c r="A24" s="27" t="s">
        <v>23</v>
      </c>
      <c r="B24" s="11" t="s">
        <v>81</v>
      </c>
      <c r="C24" s="14">
        <v>14</v>
      </c>
      <c r="D24" s="13" t="s">
        <v>13</v>
      </c>
      <c r="E24" s="15"/>
      <c r="F24" s="15"/>
      <c r="G24" s="26"/>
      <c r="H24" s="26"/>
      <c r="I24" s="26"/>
    </row>
    <row r="25" spans="1:9" x14ac:dyDescent="0.3">
      <c r="A25" s="35" t="s">
        <v>24</v>
      </c>
      <c r="B25" s="31"/>
      <c r="C25" s="32"/>
      <c r="D25" s="32"/>
      <c r="E25" s="36"/>
      <c r="F25" s="36"/>
      <c r="G25" s="37"/>
      <c r="H25" s="37"/>
      <c r="I25" s="37"/>
    </row>
    <row r="26" spans="1:9" x14ac:dyDescent="0.3">
      <c r="A26" s="25" t="s">
        <v>25</v>
      </c>
      <c r="B26" s="8" t="s">
        <v>82</v>
      </c>
      <c r="C26" s="13">
        <v>2</v>
      </c>
      <c r="D26" s="13" t="s">
        <v>13</v>
      </c>
      <c r="E26" s="15"/>
      <c r="F26" s="15"/>
      <c r="G26" s="26"/>
      <c r="H26" s="26"/>
      <c r="I26" s="26"/>
    </row>
    <row r="27" spans="1:9" x14ac:dyDescent="0.3">
      <c r="A27" s="25" t="s">
        <v>158</v>
      </c>
      <c r="B27" s="8" t="s">
        <v>83</v>
      </c>
      <c r="C27" s="13">
        <v>2</v>
      </c>
      <c r="D27" s="13" t="s">
        <v>13</v>
      </c>
      <c r="E27" s="15"/>
      <c r="F27" s="15"/>
      <c r="G27" s="26"/>
      <c r="H27" s="26"/>
      <c r="I27" s="26"/>
    </row>
    <row r="28" spans="1:9" x14ac:dyDescent="0.3">
      <c r="A28" s="25" t="s">
        <v>27</v>
      </c>
      <c r="B28" s="8" t="s">
        <v>84</v>
      </c>
      <c r="C28" s="13">
        <v>9</v>
      </c>
      <c r="D28" s="13" t="s">
        <v>13</v>
      </c>
      <c r="E28" s="15"/>
      <c r="F28" s="15"/>
      <c r="G28" s="26"/>
      <c r="H28" s="26"/>
      <c r="I28" s="26"/>
    </row>
    <row r="29" spans="1:9" x14ac:dyDescent="0.3">
      <c r="A29" s="27" t="s">
        <v>28</v>
      </c>
      <c r="B29" s="8" t="s">
        <v>85</v>
      </c>
      <c r="C29" s="13">
        <v>1</v>
      </c>
      <c r="D29" s="14" t="s">
        <v>13</v>
      </c>
      <c r="E29" s="21"/>
      <c r="F29" s="21"/>
      <c r="G29" s="26"/>
      <c r="H29" s="26"/>
      <c r="I29" s="26"/>
    </row>
    <row r="30" spans="1:9" x14ac:dyDescent="0.3">
      <c r="A30" s="35" t="s">
        <v>29</v>
      </c>
      <c r="B30" s="31"/>
      <c r="C30" s="32"/>
      <c r="D30" s="32"/>
      <c r="E30" s="36"/>
      <c r="F30" s="36"/>
      <c r="G30" s="37"/>
      <c r="H30" s="37"/>
      <c r="I30" s="37"/>
    </row>
    <row r="31" spans="1:9" x14ac:dyDescent="0.3">
      <c r="A31" s="25" t="s">
        <v>30</v>
      </c>
      <c r="B31" s="8" t="s">
        <v>31</v>
      </c>
      <c r="C31" s="13">
        <v>30</v>
      </c>
      <c r="D31" s="13" t="s">
        <v>13</v>
      </c>
      <c r="E31" s="15"/>
      <c r="F31" s="15"/>
      <c r="G31" s="26"/>
      <c r="H31" s="26"/>
      <c r="I31" s="26"/>
    </row>
    <row r="32" spans="1:9" x14ac:dyDescent="0.3">
      <c r="A32" s="25" t="s">
        <v>32</v>
      </c>
      <c r="B32" s="8" t="s">
        <v>33</v>
      </c>
      <c r="C32" s="13">
        <v>3</v>
      </c>
      <c r="D32" s="13" t="s">
        <v>13</v>
      </c>
      <c r="E32" s="15"/>
      <c r="F32" s="15"/>
      <c r="G32" s="26"/>
      <c r="H32" s="26"/>
      <c r="I32" s="26"/>
    </row>
    <row r="33" spans="1:9" x14ac:dyDescent="0.3">
      <c r="A33" s="25" t="s">
        <v>34</v>
      </c>
      <c r="B33" s="8" t="s">
        <v>86</v>
      </c>
      <c r="C33" s="13">
        <v>16</v>
      </c>
      <c r="D33" s="13" t="s">
        <v>13</v>
      </c>
      <c r="E33" s="15"/>
      <c r="F33" s="15"/>
      <c r="G33" s="26"/>
      <c r="H33" s="26"/>
      <c r="I33" s="26"/>
    </row>
    <row r="34" spans="1:9" ht="41.4" x14ac:dyDescent="0.3">
      <c r="A34" s="25" t="s">
        <v>35</v>
      </c>
      <c r="B34" s="8" t="s">
        <v>36</v>
      </c>
      <c r="C34" s="13">
        <v>1</v>
      </c>
      <c r="D34" s="13" t="s">
        <v>13</v>
      </c>
      <c r="E34" s="15"/>
      <c r="F34" s="15"/>
      <c r="G34" s="26"/>
      <c r="H34" s="26"/>
      <c r="I34" s="26"/>
    </row>
    <row r="35" spans="1:9" x14ac:dyDescent="0.3">
      <c r="A35" s="35" t="s">
        <v>37</v>
      </c>
      <c r="B35" s="31"/>
      <c r="C35" s="32"/>
      <c r="D35" s="32"/>
      <c r="E35" s="36"/>
      <c r="F35" s="36"/>
      <c r="G35" s="37"/>
      <c r="H35" s="37"/>
      <c r="I35" s="37"/>
    </row>
    <row r="36" spans="1:9" x14ac:dyDescent="0.3">
      <c r="A36" s="76" t="s">
        <v>38</v>
      </c>
      <c r="B36" s="8" t="s">
        <v>152</v>
      </c>
      <c r="C36" s="13">
        <v>14</v>
      </c>
      <c r="D36" s="13" t="s">
        <v>13</v>
      </c>
      <c r="E36" s="15"/>
      <c r="F36" s="15"/>
      <c r="G36" s="26"/>
      <c r="H36" s="26"/>
      <c r="I36" s="26"/>
    </row>
    <row r="37" spans="1:9" x14ac:dyDescent="0.3">
      <c r="A37" s="77"/>
      <c r="B37" s="8" t="s">
        <v>175</v>
      </c>
      <c r="C37" s="13">
        <v>1</v>
      </c>
      <c r="D37" s="13" t="s">
        <v>13</v>
      </c>
      <c r="E37" s="15"/>
      <c r="F37" s="15"/>
      <c r="G37" s="26"/>
      <c r="H37" s="26"/>
      <c r="I37" s="26"/>
    </row>
    <row r="38" spans="1:9" x14ac:dyDescent="0.3">
      <c r="A38" s="77"/>
      <c r="B38" s="8" t="s">
        <v>176</v>
      </c>
      <c r="C38" s="13">
        <v>1</v>
      </c>
      <c r="D38" s="13" t="s">
        <v>13</v>
      </c>
      <c r="E38" s="15"/>
      <c r="F38" s="15"/>
      <c r="G38" s="26"/>
      <c r="H38" s="26"/>
      <c r="I38" s="26"/>
    </row>
    <row r="39" spans="1:9" x14ac:dyDescent="0.3">
      <c r="A39" s="77"/>
      <c r="B39" s="8" t="s">
        <v>39</v>
      </c>
      <c r="C39" s="13">
        <v>18</v>
      </c>
      <c r="D39" s="13" t="s">
        <v>13</v>
      </c>
      <c r="E39" s="15"/>
      <c r="F39" s="15"/>
      <c r="G39" s="26"/>
      <c r="H39" s="26"/>
      <c r="I39" s="26"/>
    </row>
    <row r="40" spans="1:9" x14ac:dyDescent="0.3">
      <c r="A40" s="77"/>
      <c r="B40" s="8" t="s">
        <v>155</v>
      </c>
      <c r="C40" s="13">
        <v>10</v>
      </c>
      <c r="D40" s="13" t="s">
        <v>13</v>
      </c>
      <c r="E40" s="15"/>
      <c r="F40" s="15"/>
      <c r="G40" s="26"/>
      <c r="H40" s="26"/>
      <c r="I40" s="26"/>
    </row>
    <row r="41" spans="1:9" x14ac:dyDescent="0.3">
      <c r="A41" s="77"/>
      <c r="B41" s="8" t="s">
        <v>40</v>
      </c>
      <c r="C41" s="13">
        <v>40</v>
      </c>
      <c r="D41" s="13" t="s">
        <v>13</v>
      </c>
      <c r="E41" s="15"/>
      <c r="F41" s="15"/>
      <c r="G41" s="26"/>
      <c r="H41" s="26"/>
      <c r="I41" s="26"/>
    </row>
    <row r="42" spans="1:9" x14ac:dyDescent="0.3">
      <c r="A42" s="77"/>
      <c r="B42" s="8" t="s">
        <v>41</v>
      </c>
      <c r="C42" s="13">
        <v>4</v>
      </c>
      <c r="D42" s="13" t="s">
        <v>13</v>
      </c>
      <c r="E42" s="15"/>
      <c r="F42" s="15"/>
      <c r="G42" s="26"/>
      <c r="H42" s="26"/>
      <c r="I42" s="26"/>
    </row>
    <row r="43" spans="1:9" x14ac:dyDescent="0.3">
      <c r="A43" s="77"/>
      <c r="B43" s="8" t="s">
        <v>42</v>
      </c>
      <c r="C43" s="13">
        <v>1</v>
      </c>
      <c r="D43" s="13" t="s">
        <v>13</v>
      </c>
      <c r="E43" s="15"/>
      <c r="F43" s="15"/>
      <c r="G43" s="26"/>
      <c r="H43" s="26"/>
      <c r="I43" s="26"/>
    </row>
    <row r="44" spans="1:9" x14ac:dyDescent="0.3">
      <c r="A44" s="77"/>
      <c r="B44" s="8" t="s">
        <v>43</v>
      </c>
      <c r="C44" s="13">
        <v>4</v>
      </c>
      <c r="D44" s="13" t="s">
        <v>13</v>
      </c>
      <c r="E44" s="15"/>
      <c r="F44" s="15"/>
      <c r="G44" s="26"/>
      <c r="H44" s="26"/>
      <c r="I44" s="26"/>
    </row>
    <row r="45" spans="1:9" x14ac:dyDescent="0.3">
      <c r="A45" s="78"/>
      <c r="B45" s="8" t="s">
        <v>44</v>
      </c>
      <c r="C45" s="13">
        <v>12</v>
      </c>
      <c r="D45" s="13" t="s">
        <v>13</v>
      </c>
      <c r="E45" s="15"/>
      <c r="F45" s="15"/>
      <c r="G45" s="26"/>
      <c r="H45" s="26"/>
      <c r="I45" s="26"/>
    </row>
    <row r="46" spans="1:9" x14ac:dyDescent="0.3">
      <c r="A46" s="76" t="s">
        <v>45</v>
      </c>
      <c r="B46" s="8" t="s">
        <v>46</v>
      </c>
      <c r="C46" s="13">
        <v>2</v>
      </c>
      <c r="D46" s="13" t="s">
        <v>13</v>
      </c>
      <c r="E46" s="15"/>
      <c r="F46" s="15"/>
      <c r="G46" s="26"/>
      <c r="H46" s="26"/>
      <c r="I46" s="26"/>
    </row>
    <row r="47" spans="1:9" ht="27.6" x14ac:dyDescent="0.3">
      <c r="A47" s="77"/>
      <c r="B47" s="8" t="s">
        <v>47</v>
      </c>
      <c r="C47" s="13">
        <v>8</v>
      </c>
      <c r="D47" s="13" t="s">
        <v>13</v>
      </c>
      <c r="E47" s="15"/>
      <c r="F47" s="15"/>
      <c r="G47" s="26"/>
      <c r="H47" s="26"/>
      <c r="I47" s="26"/>
    </row>
    <row r="48" spans="1:9" x14ac:dyDescent="0.3">
      <c r="A48" s="77"/>
      <c r="B48" s="8" t="s">
        <v>48</v>
      </c>
      <c r="C48" s="13">
        <v>1</v>
      </c>
      <c r="D48" s="13" t="s">
        <v>13</v>
      </c>
      <c r="E48" s="15"/>
      <c r="F48" s="15"/>
      <c r="G48" s="26"/>
      <c r="H48" s="26"/>
      <c r="I48" s="26"/>
    </row>
    <row r="49" spans="1:9" x14ac:dyDescent="0.3">
      <c r="A49" s="77"/>
      <c r="B49" s="8" t="s">
        <v>49</v>
      </c>
      <c r="C49" s="13">
        <v>1</v>
      </c>
      <c r="D49" s="13" t="s">
        <v>13</v>
      </c>
      <c r="E49" s="15"/>
      <c r="F49" s="15"/>
      <c r="G49" s="26"/>
      <c r="H49" s="26"/>
      <c r="I49" s="26"/>
    </row>
    <row r="50" spans="1:9" x14ac:dyDescent="0.3">
      <c r="A50" s="77"/>
      <c r="B50" s="8" t="s">
        <v>50</v>
      </c>
      <c r="C50" s="13">
        <v>1</v>
      </c>
      <c r="D50" s="13" t="s">
        <v>13</v>
      </c>
      <c r="E50" s="15"/>
      <c r="F50" s="15"/>
      <c r="G50" s="26"/>
      <c r="H50" s="26"/>
      <c r="I50" s="26"/>
    </row>
    <row r="51" spans="1:9" x14ac:dyDescent="0.3">
      <c r="A51" s="77"/>
      <c r="B51" s="8" t="s">
        <v>51</v>
      </c>
      <c r="C51" s="13">
        <v>1</v>
      </c>
      <c r="D51" s="13" t="s">
        <v>13</v>
      </c>
      <c r="E51" s="15"/>
      <c r="F51" s="15"/>
      <c r="G51" s="26"/>
      <c r="H51" s="26"/>
      <c r="I51" s="26"/>
    </row>
    <row r="52" spans="1:9" x14ac:dyDescent="0.3">
      <c r="A52" s="77"/>
      <c r="B52" s="8" t="s">
        <v>52</v>
      </c>
      <c r="C52" s="13">
        <v>4</v>
      </c>
      <c r="D52" s="13" t="s">
        <v>13</v>
      </c>
      <c r="E52" s="15"/>
      <c r="F52" s="15"/>
      <c r="G52" s="26"/>
      <c r="H52" s="26"/>
      <c r="I52" s="26"/>
    </row>
    <row r="53" spans="1:9" x14ac:dyDescent="0.3">
      <c r="A53" s="77"/>
      <c r="B53" s="8" t="s">
        <v>174</v>
      </c>
      <c r="C53" s="13">
        <v>1</v>
      </c>
      <c r="D53" s="13" t="s">
        <v>13</v>
      </c>
      <c r="E53" s="15"/>
      <c r="F53" s="15"/>
      <c r="G53" s="26"/>
      <c r="H53" s="26"/>
      <c r="I53" s="26"/>
    </row>
    <row r="54" spans="1:9" x14ac:dyDescent="0.3">
      <c r="A54" s="78"/>
      <c r="B54" s="8" t="s">
        <v>53</v>
      </c>
      <c r="C54" s="13">
        <v>3</v>
      </c>
      <c r="D54" s="13" t="s">
        <v>13</v>
      </c>
      <c r="E54" s="15"/>
      <c r="F54" s="15"/>
      <c r="G54" s="26"/>
      <c r="H54" s="26"/>
      <c r="I54" s="26"/>
    </row>
    <row r="55" spans="1:9" x14ac:dyDescent="0.3">
      <c r="A55" s="35" t="s">
        <v>54</v>
      </c>
      <c r="B55" s="31"/>
      <c r="C55" s="32"/>
      <c r="D55" s="32"/>
      <c r="E55" s="36"/>
      <c r="F55" s="36"/>
      <c r="G55" s="37"/>
      <c r="H55" s="37"/>
      <c r="I55" s="37"/>
    </row>
    <row r="56" spans="1:9" ht="27.6" x14ac:dyDescent="0.3">
      <c r="A56" s="76" t="s">
        <v>55</v>
      </c>
      <c r="B56" s="11" t="s">
        <v>56</v>
      </c>
      <c r="C56" s="28">
        <v>1</v>
      </c>
      <c r="D56" s="14" t="s">
        <v>13</v>
      </c>
      <c r="E56" s="21"/>
      <c r="F56" s="21"/>
      <c r="G56" s="26"/>
      <c r="H56" s="26"/>
      <c r="I56" s="26"/>
    </row>
    <row r="57" spans="1:9" x14ac:dyDescent="0.3">
      <c r="A57" s="77"/>
      <c r="B57" s="8" t="s">
        <v>57</v>
      </c>
      <c r="C57" s="13">
        <v>1</v>
      </c>
      <c r="D57" s="13" t="s">
        <v>13</v>
      </c>
      <c r="E57" s="15"/>
      <c r="F57" s="15"/>
      <c r="G57" s="26"/>
      <c r="H57" s="26"/>
      <c r="I57" s="26"/>
    </row>
    <row r="58" spans="1:9" x14ac:dyDescent="0.3">
      <c r="A58" s="77"/>
      <c r="B58" s="8" t="s">
        <v>58</v>
      </c>
      <c r="C58" s="13">
        <v>1</v>
      </c>
      <c r="D58" s="13" t="s">
        <v>13</v>
      </c>
      <c r="E58" s="15"/>
      <c r="F58" s="15"/>
      <c r="G58" s="26"/>
      <c r="H58" s="26"/>
      <c r="I58" s="26"/>
    </row>
    <row r="59" spans="1:9" x14ac:dyDescent="0.3">
      <c r="A59" s="77"/>
      <c r="B59" s="8" t="s">
        <v>59</v>
      </c>
      <c r="C59" s="13">
        <v>1</v>
      </c>
      <c r="D59" s="13" t="s">
        <v>13</v>
      </c>
      <c r="E59" s="15"/>
      <c r="F59" s="15"/>
      <c r="G59" s="26"/>
      <c r="H59" s="26"/>
      <c r="I59" s="26"/>
    </row>
    <row r="60" spans="1:9" x14ac:dyDescent="0.3">
      <c r="A60" s="78"/>
      <c r="B60" s="8" t="s">
        <v>60</v>
      </c>
      <c r="C60" s="13">
        <v>4</v>
      </c>
      <c r="D60" s="13" t="s">
        <v>13</v>
      </c>
      <c r="E60" s="15"/>
      <c r="F60" s="15"/>
      <c r="G60" s="26"/>
      <c r="H60" s="26"/>
      <c r="I60" s="26"/>
    </row>
    <row r="61" spans="1:9" ht="44.4" customHeight="1" x14ac:dyDescent="0.3">
      <c r="A61" s="73" t="s">
        <v>61</v>
      </c>
      <c r="B61" s="74"/>
      <c r="C61" s="75"/>
      <c r="D61" s="33" t="s">
        <v>62</v>
      </c>
      <c r="E61" s="36"/>
      <c r="F61" s="36"/>
      <c r="G61" s="36"/>
      <c r="H61" s="37"/>
      <c r="I61" s="37"/>
    </row>
    <row r="62" spans="1:9" ht="39" customHeight="1" x14ac:dyDescent="0.3">
      <c r="A62" s="73" t="s">
        <v>63</v>
      </c>
      <c r="B62" s="74"/>
      <c r="C62" s="75"/>
      <c r="D62" s="33" t="s">
        <v>62</v>
      </c>
      <c r="E62" s="36"/>
      <c r="F62" s="36"/>
      <c r="G62" s="36"/>
      <c r="H62" s="37"/>
      <c r="I62" s="37"/>
    </row>
    <row r="63" spans="1:9" ht="42" customHeight="1" x14ac:dyDescent="0.3">
      <c r="A63" s="73" t="s">
        <v>64</v>
      </c>
      <c r="B63" s="74"/>
      <c r="C63" s="75"/>
      <c r="D63" s="33" t="s">
        <v>62</v>
      </c>
      <c r="E63" s="36"/>
      <c r="F63" s="36"/>
      <c r="G63" s="36"/>
      <c r="H63" s="37"/>
      <c r="I63" s="37"/>
    </row>
    <row r="64" spans="1:9" ht="31.2" customHeight="1" x14ac:dyDescent="0.3">
      <c r="A64" s="73" t="s">
        <v>65</v>
      </c>
      <c r="B64" s="74"/>
      <c r="C64" s="75"/>
      <c r="D64" s="33" t="s">
        <v>62</v>
      </c>
      <c r="E64" s="36"/>
      <c r="F64" s="36"/>
      <c r="G64" s="36"/>
      <c r="H64" s="37"/>
      <c r="I64" s="37"/>
    </row>
    <row r="65" spans="1:9" x14ac:dyDescent="0.3">
      <c r="A65" s="70" t="s">
        <v>148</v>
      </c>
      <c r="B65" s="71"/>
      <c r="C65" s="71"/>
      <c r="D65" s="71"/>
      <c r="E65" s="71"/>
      <c r="F65" s="72"/>
      <c r="G65" s="66">
        <f>SUM(G6:G64)</f>
        <v>0</v>
      </c>
      <c r="H65" s="30"/>
      <c r="I65" s="30"/>
    </row>
  </sheetData>
  <autoFilter ref="A3:I64" xr:uid="{0BB6EB9B-17AF-41AA-8F2A-9DB369F0CF24}"/>
  <mergeCells count="12">
    <mergeCell ref="A1:I1"/>
    <mergeCell ref="A65:F65"/>
    <mergeCell ref="A63:C63"/>
    <mergeCell ref="A64:C64"/>
    <mergeCell ref="A9:A13"/>
    <mergeCell ref="A14:A15"/>
    <mergeCell ref="A20:A23"/>
    <mergeCell ref="A36:A45"/>
    <mergeCell ref="A56:A60"/>
    <mergeCell ref="A61:C61"/>
    <mergeCell ref="A62:C62"/>
    <mergeCell ref="A46:A54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67D52-0D1F-47B2-9308-27F91AF0761D}">
  <sheetPr>
    <tabColor theme="5" tint="-0.249977111117893"/>
    <pageSetUpPr fitToPage="1"/>
  </sheetPr>
  <dimension ref="A1:H31"/>
  <sheetViews>
    <sheetView zoomScale="85" zoomScaleNormal="85" workbookViewId="0">
      <pane ySplit="3" topLeftCell="A4" activePane="bottomLeft" state="frozen"/>
      <selection pane="bottomLeft" sqref="A1:H1"/>
    </sheetView>
  </sheetViews>
  <sheetFormatPr defaultRowHeight="14.4" x14ac:dyDescent="0.3"/>
  <cols>
    <col min="1" max="1" width="38.33203125" customWidth="1"/>
    <col min="2" max="2" width="16.109375" style="2" customWidth="1"/>
    <col min="3" max="3" width="12.109375" style="2" customWidth="1"/>
    <col min="4" max="5" width="16" customWidth="1"/>
    <col min="6" max="6" width="15.109375" customWidth="1"/>
    <col min="7" max="7" width="14.44140625" customWidth="1"/>
    <col min="8" max="8" width="17.33203125" customWidth="1"/>
  </cols>
  <sheetData>
    <row r="1" spans="1:8" x14ac:dyDescent="0.3">
      <c r="A1" s="88" t="s">
        <v>179</v>
      </c>
      <c r="B1" s="88"/>
      <c r="C1" s="88"/>
      <c r="D1" s="88"/>
      <c r="E1" s="88"/>
      <c r="F1" s="88"/>
      <c r="G1" s="88"/>
      <c r="H1" s="88"/>
    </row>
    <row r="3" spans="1:8" ht="27.6" x14ac:dyDescent="0.3">
      <c r="A3" s="18" t="s">
        <v>0</v>
      </c>
      <c r="B3" s="18" t="s">
        <v>3</v>
      </c>
      <c r="C3" s="18" t="s">
        <v>87</v>
      </c>
      <c r="D3" s="19" t="s">
        <v>78</v>
      </c>
      <c r="E3" s="19" t="s">
        <v>141</v>
      </c>
      <c r="F3" s="19" t="s">
        <v>79</v>
      </c>
      <c r="G3" s="19" t="s">
        <v>140</v>
      </c>
      <c r="H3" s="19" t="s">
        <v>142</v>
      </c>
    </row>
    <row r="4" spans="1:8" x14ac:dyDescent="0.3">
      <c r="A4" s="9" t="s">
        <v>170</v>
      </c>
      <c r="B4" s="12" t="s">
        <v>88</v>
      </c>
      <c r="C4" s="12">
        <v>2</v>
      </c>
      <c r="D4" s="15"/>
      <c r="E4" s="15"/>
      <c r="F4" s="15"/>
      <c r="G4" s="55"/>
      <c r="H4" s="55"/>
    </row>
    <row r="5" spans="1:8" x14ac:dyDescent="0.3">
      <c r="A5" s="9" t="s">
        <v>171</v>
      </c>
      <c r="B5" s="12" t="s">
        <v>88</v>
      </c>
      <c r="C5" s="12">
        <v>2</v>
      </c>
      <c r="D5" s="15"/>
      <c r="E5" s="15"/>
      <c r="F5" s="15"/>
      <c r="G5" s="55"/>
      <c r="H5" s="55"/>
    </row>
    <row r="6" spans="1:8" x14ac:dyDescent="0.3">
      <c r="A6" s="89" t="s">
        <v>147</v>
      </c>
      <c r="B6" s="90"/>
      <c r="C6" s="90"/>
      <c r="D6" s="90"/>
      <c r="E6" s="90"/>
      <c r="F6" s="90"/>
      <c r="G6" s="90"/>
      <c r="H6" s="91"/>
    </row>
    <row r="7" spans="1:8" x14ac:dyDescent="0.3">
      <c r="A7" s="82" t="s">
        <v>106</v>
      </c>
      <c r="B7" s="83"/>
      <c r="C7" s="83"/>
      <c r="D7" s="83"/>
      <c r="E7" s="83"/>
      <c r="F7" s="83"/>
      <c r="G7" s="83"/>
      <c r="H7" s="84"/>
    </row>
    <row r="8" spans="1:8" x14ac:dyDescent="0.3">
      <c r="A8" s="9" t="s">
        <v>107</v>
      </c>
      <c r="B8" s="12" t="s">
        <v>108</v>
      </c>
      <c r="C8" s="12">
        <v>20</v>
      </c>
      <c r="D8" s="15"/>
      <c r="E8" s="15"/>
      <c r="F8" s="15"/>
      <c r="G8" s="55"/>
      <c r="H8" s="55"/>
    </row>
    <row r="9" spans="1:8" x14ac:dyDescent="0.3">
      <c r="A9" s="9" t="s">
        <v>109</v>
      </c>
      <c r="B9" s="12" t="s">
        <v>108</v>
      </c>
      <c r="C9" s="12">
        <v>20</v>
      </c>
      <c r="D9" s="15"/>
      <c r="E9" s="15"/>
      <c r="F9" s="15"/>
      <c r="G9" s="55"/>
      <c r="H9" s="55"/>
    </row>
    <row r="10" spans="1:8" x14ac:dyDescent="0.3">
      <c r="A10" s="9" t="s">
        <v>110</v>
      </c>
      <c r="B10" s="12" t="s">
        <v>108</v>
      </c>
      <c r="C10" s="12">
        <v>20</v>
      </c>
      <c r="D10" s="15"/>
      <c r="E10" s="15"/>
      <c r="F10" s="15"/>
      <c r="G10" s="55"/>
      <c r="H10" s="55"/>
    </row>
    <row r="11" spans="1:8" x14ac:dyDescent="0.3">
      <c r="A11" s="82" t="s">
        <v>111</v>
      </c>
      <c r="B11" s="83"/>
      <c r="C11" s="83"/>
      <c r="D11" s="83"/>
      <c r="E11" s="83"/>
      <c r="F11" s="83"/>
      <c r="G11" s="83"/>
      <c r="H11" s="84"/>
    </row>
    <row r="12" spans="1:8" x14ac:dyDescent="0.3">
      <c r="A12" s="9" t="s">
        <v>112</v>
      </c>
      <c r="B12" s="12" t="s">
        <v>113</v>
      </c>
      <c r="C12" s="12">
        <v>2</v>
      </c>
      <c r="D12" s="15"/>
      <c r="E12" s="15"/>
      <c r="F12" s="15"/>
      <c r="G12" s="55"/>
      <c r="H12" s="55"/>
    </row>
    <row r="13" spans="1:8" x14ac:dyDescent="0.3">
      <c r="A13" s="9" t="s">
        <v>114</v>
      </c>
      <c r="B13" s="12" t="s">
        <v>113</v>
      </c>
      <c r="C13" s="12">
        <v>2</v>
      </c>
      <c r="D13" s="15"/>
      <c r="E13" s="15"/>
      <c r="F13" s="15"/>
      <c r="G13" s="55"/>
      <c r="H13" s="55"/>
    </row>
    <row r="14" spans="1:8" x14ac:dyDescent="0.3">
      <c r="A14" s="9" t="s">
        <v>115</v>
      </c>
      <c r="B14" s="12" t="s">
        <v>113</v>
      </c>
      <c r="C14" s="12">
        <v>2</v>
      </c>
      <c r="D14" s="15"/>
      <c r="E14" s="15"/>
      <c r="F14" s="15"/>
      <c r="G14" s="55"/>
      <c r="H14" s="55"/>
    </row>
    <row r="15" spans="1:8" x14ac:dyDescent="0.3">
      <c r="A15" s="9" t="s">
        <v>116</v>
      </c>
      <c r="B15" s="12" t="s">
        <v>113</v>
      </c>
      <c r="C15" s="12">
        <v>2</v>
      </c>
      <c r="D15" s="15"/>
      <c r="E15" s="15"/>
      <c r="F15" s="15"/>
      <c r="G15" s="55"/>
      <c r="H15" s="55"/>
    </row>
    <row r="16" spans="1:8" x14ac:dyDescent="0.3">
      <c r="A16" s="9" t="s">
        <v>117</v>
      </c>
      <c r="B16" s="12" t="s">
        <v>13</v>
      </c>
      <c r="C16" s="12">
        <v>40</v>
      </c>
      <c r="D16" s="15"/>
      <c r="E16" s="15"/>
      <c r="F16" s="15"/>
      <c r="G16" s="55"/>
      <c r="H16" s="55"/>
    </row>
    <row r="17" spans="1:8" x14ac:dyDescent="0.3">
      <c r="A17" s="16" t="s">
        <v>118</v>
      </c>
      <c r="B17" s="56"/>
      <c r="C17" s="56"/>
      <c r="D17" s="17"/>
      <c r="E17" s="17"/>
      <c r="F17" s="17"/>
      <c r="G17" s="57"/>
      <c r="H17" s="57"/>
    </row>
    <row r="18" spans="1:8" x14ac:dyDescent="0.3">
      <c r="A18" s="9" t="s">
        <v>119</v>
      </c>
      <c r="B18" s="12" t="s">
        <v>120</v>
      </c>
      <c r="C18" s="12">
        <v>26</v>
      </c>
      <c r="D18" s="15"/>
      <c r="E18" s="15"/>
      <c r="F18" s="15"/>
      <c r="G18" s="55"/>
      <c r="H18" s="55"/>
    </row>
    <row r="19" spans="1:8" x14ac:dyDescent="0.3">
      <c r="A19" s="9" t="s">
        <v>121</v>
      </c>
      <c r="B19" s="12" t="s">
        <v>122</v>
      </c>
      <c r="C19" s="12">
        <v>16</v>
      </c>
      <c r="D19" s="15"/>
      <c r="E19" s="15"/>
      <c r="F19" s="15"/>
      <c r="G19" s="55"/>
      <c r="H19" s="55"/>
    </row>
    <row r="20" spans="1:8" x14ac:dyDescent="0.3">
      <c r="A20" s="82" t="s">
        <v>123</v>
      </c>
      <c r="B20" s="83"/>
      <c r="C20" s="83"/>
      <c r="D20" s="83"/>
      <c r="E20" s="83"/>
      <c r="F20" s="83"/>
      <c r="G20" s="83"/>
      <c r="H20" s="84"/>
    </row>
    <row r="21" spans="1:8" x14ac:dyDescent="0.3">
      <c r="A21" s="9" t="s">
        <v>124</v>
      </c>
      <c r="B21" s="12" t="s">
        <v>125</v>
      </c>
      <c r="C21" s="12">
        <v>48</v>
      </c>
      <c r="D21" s="15"/>
      <c r="E21" s="15"/>
      <c r="F21" s="15"/>
      <c r="G21" s="55"/>
      <c r="H21" s="55"/>
    </row>
    <row r="22" spans="1:8" ht="27.6" x14ac:dyDescent="0.3">
      <c r="A22" s="9" t="s">
        <v>126</v>
      </c>
      <c r="B22" s="12" t="s">
        <v>125</v>
      </c>
      <c r="C22" s="12">
        <v>24</v>
      </c>
      <c r="D22" s="15"/>
      <c r="E22" s="15"/>
      <c r="F22" s="15"/>
      <c r="G22" s="55"/>
      <c r="H22" s="55"/>
    </row>
    <row r="23" spans="1:8" x14ac:dyDescent="0.3">
      <c r="A23" s="82" t="s">
        <v>127</v>
      </c>
      <c r="B23" s="83"/>
      <c r="C23" s="83"/>
      <c r="D23" s="83"/>
      <c r="E23" s="83"/>
      <c r="F23" s="83"/>
      <c r="G23" s="83"/>
      <c r="H23" s="84"/>
    </row>
    <row r="24" spans="1:8" x14ac:dyDescent="0.3">
      <c r="A24" s="9" t="s">
        <v>128</v>
      </c>
      <c r="B24" s="12" t="s">
        <v>129</v>
      </c>
      <c r="C24" s="12">
        <v>120</v>
      </c>
      <c r="D24" s="15"/>
      <c r="E24" s="15"/>
      <c r="F24" s="15"/>
      <c r="G24" s="55"/>
      <c r="H24" s="55"/>
    </row>
    <row r="25" spans="1:8" ht="27.6" x14ac:dyDescent="0.3">
      <c r="A25" s="9" t="s">
        <v>168</v>
      </c>
      <c r="B25" s="68" t="s">
        <v>173</v>
      </c>
      <c r="C25" s="12">
        <v>1</v>
      </c>
      <c r="D25" s="15"/>
      <c r="E25" s="15"/>
      <c r="F25" s="15"/>
      <c r="G25" s="55"/>
      <c r="H25" s="55"/>
    </row>
    <row r="26" spans="1:8" x14ac:dyDescent="0.3">
      <c r="A26" s="9" t="s">
        <v>130</v>
      </c>
      <c r="B26" s="12" t="s">
        <v>131</v>
      </c>
      <c r="C26" s="12">
        <v>500</v>
      </c>
      <c r="D26" s="15"/>
      <c r="E26" s="15"/>
      <c r="F26" s="15"/>
      <c r="G26" s="55"/>
      <c r="H26" s="55"/>
    </row>
    <row r="27" spans="1:8" x14ac:dyDescent="0.3">
      <c r="A27" s="8" t="s">
        <v>132</v>
      </c>
      <c r="B27" s="12" t="s">
        <v>133</v>
      </c>
      <c r="C27" s="12">
        <v>2</v>
      </c>
      <c r="D27" s="15"/>
      <c r="E27" s="15"/>
      <c r="F27" s="15"/>
      <c r="G27" s="55"/>
      <c r="H27" s="55"/>
    </row>
    <row r="28" spans="1:8" x14ac:dyDescent="0.3">
      <c r="A28" s="9" t="s">
        <v>134</v>
      </c>
      <c r="B28" s="12" t="s">
        <v>135</v>
      </c>
      <c r="C28" s="12">
        <v>4</v>
      </c>
      <c r="D28" s="15"/>
      <c r="E28" s="15"/>
      <c r="F28" s="15"/>
      <c r="G28" s="55"/>
      <c r="H28" s="55"/>
    </row>
    <row r="29" spans="1:8" x14ac:dyDescent="0.3">
      <c r="A29" s="9" t="s">
        <v>136</v>
      </c>
      <c r="B29" s="12" t="s">
        <v>137</v>
      </c>
      <c r="C29" s="12">
        <v>4</v>
      </c>
      <c r="D29" s="15"/>
      <c r="E29" s="15"/>
      <c r="F29" s="15"/>
      <c r="G29" s="55"/>
      <c r="H29" s="55"/>
    </row>
    <row r="30" spans="1:8" x14ac:dyDescent="0.3">
      <c r="A30" s="9" t="s">
        <v>138</v>
      </c>
      <c r="B30" s="12" t="s">
        <v>137</v>
      </c>
      <c r="C30" s="12">
        <v>4</v>
      </c>
      <c r="D30" s="15"/>
      <c r="E30" s="15"/>
      <c r="F30" s="15"/>
      <c r="G30" s="55"/>
      <c r="H30" s="55"/>
    </row>
    <row r="31" spans="1:8" x14ac:dyDescent="0.3">
      <c r="A31" s="85" t="s">
        <v>148</v>
      </c>
      <c r="B31" s="86"/>
      <c r="C31" s="86"/>
      <c r="D31" s="86"/>
      <c r="E31" s="87"/>
      <c r="F31" s="58"/>
      <c r="G31" s="58"/>
      <c r="H31" s="58"/>
    </row>
  </sheetData>
  <autoFilter ref="A3:H30" xr:uid="{68601BA8-34E7-4590-946C-EC45C664BE15}"/>
  <mergeCells count="7">
    <mergeCell ref="A20:H20"/>
    <mergeCell ref="A23:H23"/>
    <mergeCell ref="A31:E31"/>
    <mergeCell ref="A1:H1"/>
    <mergeCell ref="A6:H6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9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8CE21-0590-4940-9E19-F2F9962C0BD1}">
  <sheetPr>
    <tabColor theme="2" tint="-0.499984740745262"/>
    <pageSetUpPr fitToPage="1"/>
  </sheetPr>
  <dimension ref="A1:I63"/>
  <sheetViews>
    <sheetView tabSelected="1" zoomScale="85" zoomScaleNormal="85" workbookViewId="0">
      <pane ySplit="3" topLeftCell="A26" activePane="bottomLeft" state="frozen"/>
      <selection pane="bottomLeft" activeCell="F36" sqref="F36"/>
    </sheetView>
  </sheetViews>
  <sheetFormatPr defaultColWidth="8.88671875" defaultRowHeight="14.4" x14ac:dyDescent="0.3"/>
  <cols>
    <col min="1" max="1" width="30" style="29" customWidth="1"/>
    <col min="2" max="2" width="35.5546875" style="1" customWidth="1"/>
    <col min="3" max="3" width="14.6640625" style="3" customWidth="1"/>
    <col min="4" max="4" width="14.88671875" style="3" customWidth="1"/>
    <col min="5" max="5" width="16.88671875" style="1" customWidth="1"/>
    <col min="6" max="6" width="22.6640625" style="1" customWidth="1"/>
    <col min="7" max="7" width="15.6640625" style="1" customWidth="1"/>
    <col min="8" max="8" width="15.33203125" style="1" customWidth="1"/>
    <col min="9" max="9" width="20.33203125" style="1" customWidth="1"/>
    <col min="10" max="16384" width="8.88671875" style="1"/>
  </cols>
  <sheetData>
    <row r="1" spans="1:9" ht="14.4" customHeight="1" x14ac:dyDescent="0.3">
      <c r="A1" s="69" t="s">
        <v>169</v>
      </c>
      <c r="B1" s="69"/>
      <c r="C1" s="69"/>
      <c r="D1" s="69"/>
      <c r="E1" s="69"/>
      <c r="F1" s="69"/>
      <c r="G1" s="69"/>
      <c r="H1" s="69"/>
      <c r="I1" s="69"/>
    </row>
    <row r="3" spans="1:9" ht="27.6" x14ac:dyDescent="0.3">
      <c r="A3" s="19" t="s">
        <v>77</v>
      </c>
      <c r="B3" s="19" t="s">
        <v>1</v>
      </c>
      <c r="C3" s="19" t="s">
        <v>2</v>
      </c>
      <c r="D3" s="19" t="s">
        <v>3</v>
      </c>
      <c r="E3" s="19" t="s">
        <v>78</v>
      </c>
      <c r="F3" s="19" t="s">
        <v>141</v>
      </c>
      <c r="G3" s="19" t="s">
        <v>79</v>
      </c>
      <c r="H3" s="19" t="s">
        <v>140</v>
      </c>
      <c r="I3" s="19" t="s">
        <v>142</v>
      </c>
    </row>
    <row r="4" spans="1:9" x14ac:dyDescent="0.3">
      <c r="A4" s="22" t="s">
        <v>4</v>
      </c>
      <c r="B4" s="23"/>
      <c r="C4" s="24"/>
      <c r="D4" s="24"/>
      <c r="E4" s="38"/>
      <c r="F4" s="38"/>
      <c r="G4" s="39"/>
      <c r="H4" s="39"/>
      <c r="I4" s="39"/>
    </row>
    <row r="5" spans="1:9" x14ac:dyDescent="0.3">
      <c r="A5" s="35" t="s">
        <v>5</v>
      </c>
      <c r="B5" s="31"/>
      <c r="C5" s="32"/>
      <c r="D5" s="32"/>
      <c r="E5" s="36"/>
      <c r="F5" s="36"/>
      <c r="G5" s="37"/>
      <c r="H5" s="37"/>
      <c r="I5" s="37"/>
    </row>
    <row r="6" spans="1:9" ht="16.2" x14ac:dyDescent="0.3">
      <c r="A6" s="25" t="s">
        <v>6</v>
      </c>
      <c r="B6" s="8" t="s">
        <v>7</v>
      </c>
      <c r="C6" s="13">
        <v>81</v>
      </c>
      <c r="D6" s="13" t="s">
        <v>8</v>
      </c>
      <c r="E6" s="15"/>
      <c r="F6" s="15"/>
      <c r="G6" s="26"/>
      <c r="H6" s="26"/>
      <c r="I6" s="26"/>
    </row>
    <row r="7" spans="1:9" ht="16.2" x14ac:dyDescent="0.3">
      <c r="A7" s="25" t="s">
        <v>9</v>
      </c>
      <c r="B7" s="8"/>
      <c r="C7" s="13">
        <v>81</v>
      </c>
      <c r="D7" s="13" t="s">
        <v>8</v>
      </c>
      <c r="E7" s="15"/>
      <c r="F7" s="15"/>
      <c r="G7" s="26"/>
      <c r="H7" s="26"/>
      <c r="I7" s="26"/>
    </row>
    <row r="8" spans="1:9" x14ac:dyDescent="0.3">
      <c r="A8" s="35" t="s">
        <v>10</v>
      </c>
      <c r="B8" s="31"/>
      <c r="C8" s="32"/>
      <c r="D8" s="32"/>
      <c r="E8" s="36"/>
      <c r="F8" s="36"/>
      <c r="G8" s="37"/>
      <c r="H8" s="37"/>
      <c r="I8" s="37"/>
    </row>
    <row r="9" spans="1:9" ht="16.2" x14ac:dyDescent="0.3">
      <c r="A9" s="76" t="s">
        <v>11</v>
      </c>
      <c r="B9" s="8" t="s">
        <v>12</v>
      </c>
      <c r="C9" s="13">
        <v>16</v>
      </c>
      <c r="D9" s="13" t="s">
        <v>8</v>
      </c>
      <c r="E9" s="15"/>
      <c r="F9" s="15"/>
      <c r="G9" s="26"/>
      <c r="H9" s="26"/>
      <c r="I9" s="26"/>
    </row>
    <row r="10" spans="1:9" ht="27.6" x14ac:dyDescent="0.3">
      <c r="A10" s="77"/>
      <c r="B10" s="11" t="s">
        <v>159</v>
      </c>
      <c r="C10" s="13">
        <v>2</v>
      </c>
      <c r="D10" s="13" t="s">
        <v>13</v>
      </c>
      <c r="E10" s="15"/>
      <c r="F10" s="15"/>
      <c r="G10" s="26"/>
      <c r="H10" s="26"/>
      <c r="I10" s="26"/>
    </row>
    <row r="11" spans="1:9" x14ac:dyDescent="0.3">
      <c r="A11" s="77"/>
      <c r="B11" s="8" t="s">
        <v>177</v>
      </c>
      <c r="C11" s="13">
        <v>15</v>
      </c>
      <c r="D11" s="13" t="s">
        <v>13</v>
      </c>
      <c r="E11" s="15"/>
      <c r="F11" s="15"/>
      <c r="G11" s="26"/>
      <c r="H11" s="26"/>
      <c r="I11" s="26"/>
    </row>
    <row r="12" spans="1:9" x14ac:dyDescent="0.3">
      <c r="A12" s="77"/>
      <c r="B12" s="8" t="s">
        <v>153</v>
      </c>
      <c r="C12" s="13">
        <v>1</v>
      </c>
      <c r="D12" s="13" t="s">
        <v>13</v>
      </c>
      <c r="E12" s="15"/>
      <c r="F12" s="15"/>
      <c r="G12" s="26"/>
      <c r="H12" s="26"/>
      <c r="I12" s="26"/>
    </row>
    <row r="13" spans="1:9" ht="27.6" x14ac:dyDescent="0.3">
      <c r="A13" s="78"/>
      <c r="B13" s="11" t="s">
        <v>160</v>
      </c>
      <c r="C13" s="13">
        <v>1</v>
      </c>
      <c r="D13" s="13" t="s">
        <v>13</v>
      </c>
      <c r="E13" s="15"/>
      <c r="F13" s="15"/>
      <c r="G13" s="26"/>
      <c r="H13" s="26"/>
      <c r="I13" s="26"/>
    </row>
    <row r="14" spans="1:9" ht="27.6" x14ac:dyDescent="0.3">
      <c r="A14" s="76" t="s">
        <v>14</v>
      </c>
      <c r="B14" s="11" t="s">
        <v>161</v>
      </c>
      <c r="C14" s="13">
        <v>2</v>
      </c>
      <c r="D14" s="13" t="s">
        <v>13</v>
      </c>
      <c r="E14" s="15"/>
      <c r="F14" s="15"/>
      <c r="G14" s="26"/>
      <c r="H14" s="26"/>
      <c r="I14" s="26"/>
    </row>
    <row r="15" spans="1:9" ht="27.6" x14ac:dyDescent="0.3">
      <c r="A15" s="78"/>
      <c r="B15" s="11" t="s">
        <v>162</v>
      </c>
      <c r="C15" s="13">
        <v>2</v>
      </c>
      <c r="D15" s="13" t="s">
        <v>13</v>
      </c>
      <c r="E15" s="15"/>
      <c r="F15" s="15"/>
      <c r="G15" s="26"/>
      <c r="H15" s="26"/>
      <c r="I15" s="26"/>
    </row>
    <row r="16" spans="1:9" x14ac:dyDescent="0.3">
      <c r="A16" s="25" t="s">
        <v>15</v>
      </c>
      <c r="B16" s="11" t="s">
        <v>163</v>
      </c>
      <c r="C16" s="13">
        <v>4</v>
      </c>
      <c r="D16" s="13" t="s">
        <v>13</v>
      </c>
      <c r="E16" s="15"/>
      <c r="F16" s="15"/>
      <c r="G16" s="26"/>
      <c r="H16" s="26"/>
      <c r="I16" s="26"/>
    </row>
    <row r="17" spans="1:9" x14ac:dyDescent="0.3">
      <c r="A17" s="25" t="s">
        <v>16</v>
      </c>
      <c r="B17" s="11" t="s">
        <v>164</v>
      </c>
      <c r="C17" s="13">
        <v>30</v>
      </c>
      <c r="D17" s="13" t="s">
        <v>13</v>
      </c>
      <c r="E17" s="15"/>
      <c r="F17" s="15"/>
      <c r="G17" s="26"/>
      <c r="H17" s="26"/>
      <c r="I17" s="26"/>
    </row>
    <row r="18" spans="1:9" x14ac:dyDescent="0.3">
      <c r="A18" s="25" t="s">
        <v>80</v>
      </c>
      <c r="B18" s="8" t="s">
        <v>154</v>
      </c>
      <c r="C18" s="13">
        <v>1</v>
      </c>
      <c r="D18" s="13" t="s">
        <v>13</v>
      </c>
      <c r="E18" s="15"/>
      <c r="F18" s="15"/>
      <c r="G18" s="26"/>
      <c r="H18" s="26"/>
      <c r="I18" s="26"/>
    </row>
    <row r="19" spans="1:9" x14ac:dyDescent="0.3">
      <c r="A19" s="35" t="s">
        <v>17</v>
      </c>
      <c r="B19" s="31"/>
      <c r="C19" s="32"/>
      <c r="D19" s="32"/>
      <c r="E19" s="36"/>
      <c r="F19" s="36"/>
      <c r="G19" s="37"/>
      <c r="H19" s="37"/>
      <c r="I19" s="37"/>
    </row>
    <row r="20" spans="1:9" ht="41.4" x14ac:dyDescent="0.3">
      <c r="A20" s="79" t="s">
        <v>18</v>
      </c>
      <c r="B20" s="11" t="s">
        <v>19</v>
      </c>
      <c r="C20" s="13">
        <v>4</v>
      </c>
      <c r="D20" s="13" t="s">
        <v>13</v>
      </c>
      <c r="E20" s="15"/>
      <c r="F20" s="15"/>
      <c r="G20" s="26"/>
      <c r="H20" s="26"/>
      <c r="I20" s="26"/>
    </row>
    <row r="21" spans="1:9" ht="27.6" x14ac:dyDescent="0.3">
      <c r="A21" s="80"/>
      <c r="B21" s="8" t="s">
        <v>20</v>
      </c>
      <c r="C21" s="13">
        <v>2</v>
      </c>
      <c r="D21" s="13" t="s">
        <v>13</v>
      </c>
      <c r="E21" s="15"/>
      <c r="F21" s="15"/>
      <c r="G21" s="26"/>
      <c r="H21" s="26"/>
      <c r="I21" s="26"/>
    </row>
    <row r="22" spans="1:9" ht="27.6" x14ac:dyDescent="0.3">
      <c r="A22" s="80"/>
      <c r="B22" s="11" t="s">
        <v>21</v>
      </c>
      <c r="C22" s="13">
        <v>1</v>
      </c>
      <c r="D22" s="13" t="s">
        <v>13</v>
      </c>
      <c r="E22" s="15"/>
      <c r="F22" s="15"/>
      <c r="G22" s="26"/>
      <c r="H22" s="26"/>
      <c r="I22" s="26"/>
    </row>
    <row r="23" spans="1:9" x14ac:dyDescent="0.3">
      <c r="A23" s="81"/>
      <c r="B23" s="11" t="s">
        <v>22</v>
      </c>
      <c r="C23" s="13">
        <v>2</v>
      </c>
      <c r="D23" s="13" t="s">
        <v>13</v>
      </c>
      <c r="E23" s="15"/>
      <c r="F23" s="15"/>
      <c r="G23" s="26"/>
      <c r="H23" s="26"/>
      <c r="I23" s="26"/>
    </row>
    <row r="24" spans="1:9" ht="27.6" x14ac:dyDescent="0.3">
      <c r="A24" s="27" t="s">
        <v>23</v>
      </c>
      <c r="B24" s="11" t="s">
        <v>81</v>
      </c>
      <c r="C24" s="14">
        <v>15</v>
      </c>
      <c r="D24" s="13" t="s">
        <v>13</v>
      </c>
      <c r="E24" s="15"/>
      <c r="F24" s="15"/>
      <c r="G24" s="26"/>
      <c r="H24" s="26"/>
      <c r="I24" s="26"/>
    </row>
    <row r="25" spans="1:9" x14ac:dyDescent="0.3">
      <c r="A25" s="35" t="s">
        <v>24</v>
      </c>
      <c r="B25" s="31"/>
      <c r="C25" s="32"/>
      <c r="D25" s="32"/>
      <c r="E25" s="36"/>
      <c r="F25" s="36"/>
      <c r="G25" s="37"/>
      <c r="H25" s="37"/>
      <c r="I25" s="37"/>
    </row>
    <row r="26" spans="1:9" x14ac:dyDescent="0.3">
      <c r="A26" s="25" t="s">
        <v>25</v>
      </c>
      <c r="B26" s="8" t="s">
        <v>82</v>
      </c>
      <c r="C26" s="13">
        <v>2</v>
      </c>
      <c r="D26" s="13" t="s">
        <v>13</v>
      </c>
      <c r="E26" s="15"/>
      <c r="F26" s="15"/>
      <c r="G26" s="26"/>
      <c r="H26" s="26"/>
      <c r="I26" s="26"/>
    </row>
    <row r="27" spans="1:9" x14ac:dyDescent="0.3">
      <c r="A27" s="25" t="s">
        <v>26</v>
      </c>
      <c r="B27" s="8" t="s">
        <v>83</v>
      </c>
      <c r="C27" s="13">
        <v>2</v>
      </c>
      <c r="D27" s="13" t="s">
        <v>13</v>
      </c>
      <c r="E27" s="15"/>
      <c r="F27" s="15"/>
      <c r="G27" s="26"/>
      <c r="H27" s="26"/>
      <c r="I27" s="26"/>
    </row>
    <row r="28" spans="1:9" x14ac:dyDescent="0.3">
      <c r="A28" s="25" t="s">
        <v>27</v>
      </c>
      <c r="B28" s="8" t="s">
        <v>84</v>
      </c>
      <c r="C28" s="13">
        <v>15</v>
      </c>
      <c r="D28" s="13" t="s">
        <v>13</v>
      </c>
      <c r="E28" s="15"/>
      <c r="F28" s="15"/>
      <c r="G28" s="26"/>
      <c r="H28" s="26"/>
      <c r="I28" s="26"/>
    </row>
    <row r="29" spans="1:9" x14ac:dyDescent="0.3">
      <c r="A29" s="27" t="s">
        <v>28</v>
      </c>
      <c r="B29" s="8" t="s">
        <v>85</v>
      </c>
      <c r="C29" s="13">
        <v>1</v>
      </c>
      <c r="D29" s="14" t="s">
        <v>13</v>
      </c>
      <c r="E29" s="21"/>
      <c r="F29" s="21"/>
      <c r="G29" s="26"/>
      <c r="H29" s="26"/>
      <c r="I29" s="26"/>
    </row>
    <row r="30" spans="1:9" x14ac:dyDescent="0.3">
      <c r="A30" s="35" t="s">
        <v>29</v>
      </c>
      <c r="B30" s="31"/>
      <c r="C30" s="32"/>
      <c r="D30" s="32"/>
      <c r="E30" s="36"/>
      <c r="F30" s="36"/>
      <c r="G30" s="37"/>
      <c r="H30" s="37"/>
      <c r="I30" s="37"/>
    </row>
    <row r="31" spans="1:9" x14ac:dyDescent="0.3">
      <c r="A31" s="25" t="s">
        <v>30</v>
      </c>
      <c r="B31" s="8" t="s">
        <v>31</v>
      </c>
      <c r="C31" s="13">
        <v>30</v>
      </c>
      <c r="D31" s="13" t="s">
        <v>13</v>
      </c>
      <c r="E31" s="15"/>
      <c r="F31" s="15"/>
      <c r="G31" s="26"/>
      <c r="H31" s="26"/>
      <c r="I31" s="26"/>
    </row>
    <row r="32" spans="1:9" x14ac:dyDescent="0.3">
      <c r="A32" s="25" t="s">
        <v>32</v>
      </c>
      <c r="B32" s="8" t="s">
        <v>33</v>
      </c>
      <c r="C32" s="13">
        <v>3</v>
      </c>
      <c r="D32" s="13" t="s">
        <v>13</v>
      </c>
      <c r="E32" s="15"/>
      <c r="F32" s="15"/>
      <c r="G32" s="26"/>
      <c r="H32" s="26"/>
      <c r="I32" s="26"/>
    </row>
    <row r="33" spans="1:9" x14ac:dyDescent="0.3">
      <c r="A33" s="25" t="s">
        <v>34</v>
      </c>
      <c r="B33" s="8" t="s">
        <v>86</v>
      </c>
      <c r="C33" s="13">
        <v>16</v>
      </c>
      <c r="D33" s="13" t="s">
        <v>13</v>
      </c>
      <c r="E33" s="15"/>
      <c r="F33" s="15"/>
      <c r="G33" s="26"/>
      <c r="H33" s="26"/>
      <c r="I33" s="26"/>
    </row>
    <row r="34" spans="1:9" ht="41.4" x14ac:dyDescent="0.3">
      <c r="A34" s="25" t="s">
        <v>35</v>
      </c>
      <c r="B34" s="8" t="s">
        <v>36</v>
      </c>
      <c r="C34" s="13">
        <v>1</v>
      </c>
      <c r="D34" s="13" t="s">
        <v>13</v>
      </c>
      <c r="E34" s="15"/>
      <c r="F34" s="15"/>
      <c r="G34" s="26"/>
      <c r="H34" s="26"/>
      <c r="I34" s="26"/>
    </row>
    <row r="35" spans="1:9" x14ac:dyDescent="0.3">
      <c r="A35" s="35" t="s">
        <v>37</v>
      </c>
      <c r="B35" s="31"/>
      <c r="C35" s="32"/>
      <c r="D35" s="32"/>
      <c r="E35" s="36"/>
      <c r="F35" s="36"/>
      <c r="G35" s="37"/>
      <c r="H35" s="37"/>
      <c r="I35" s="37"/>
    </row>
    <row r="36" spans="1:9" x14ac:dyDescent="0.3">
      <c r="A36" s="76" t="s">
        <v>38</v>
      </c>
      <c r="B36" s="8" t="s">
        <v>152</v>
      </c>
      <c r="C36" s="13">
        <v>15</v>
      </c>
      <c r="D36" s="13" t="s">
        <v>13</v>
      </c>
      <c r="E36" s="15"/>
      <c r="F36" s="15"/>
      <c r="G36" s="26"/>
      <c r="H36" s="26"/>
      <c r="I36" s="26"/>
    </row>
    <row r="37" spans="1:9" x14ac:dyDescent="0.3">
      <c r="A37" s="77"/>
      <c r="B37" s="8" t="s">
        <v>39</v>
      </c>
      <c r="C37" s="13">
        <v>30</v>
      </c>
      <c r="D37" s="13" t="s">
        <v>13</v>
      </c>
      <c r="E37" s="15"/>
      <c r="F37" s="15"/>
      <c r="G37" s="26"/>
      <c r="H37" s="26"/>
      <c r="I37" s="26"/>
    </row>
    <row r="38" spans="1:9" x14ac:dyDescent="0.3">
      <c r="A38" s="77"/>
      <c r="B38" s="8" t="s">
        <v>155</v>
      </c>
      <c r="C38" s="13">
        <v>6</v>
      </c>
      <c r="D38" s="13" t="s">
        <v>13</v>
      </c>
      <c r="E38" s="15"/>
      <c r="F38" s="15"/>
      <c r="G38" s="26"/>
      <c r="H38" s="26"/>
      <c r="I38" s="26"/>
    </row>
    <row r="39" spans="1:9" x14ac:dyDescent="0.3">
      <c r="A39" s="77"/>
      <c r="B39" s="8" t="s">
        <v>40</v>
      </c>
      <c r="C39" s="13">
        <v>24</v>
      </c>
      <c r="D39" s="13" t="s">
        <v>13</v>
      </c>
      <c r="E39" s="15"/>
      <c r="F39" s="15"/>
      <c r="G39" s="26"/>
      <c r="H39" s="26"/>
      <c r="I39" s="26"/>
    </row>
    <row r="40" spans="1:9" x14ac:dyDescent="0.3">
      <c r="A40" s="77"/>
      <c r="B40" s="8" t="s">
        <v>41</v>
      </c>
      <c r="C40" s="13">
        <v>4</v>
      </c>
      <c r="D40" s="13" t="s">
        <v>13</v>
      </c>
      <c r="E40" s="15"/>
      <c r="F40" s="15"/>
      <c r="G40" s="26"/>
      <c r="H40" s="26"/>
      <c r="I40" s="26"/>
    </row>
    <row r="41" spans="1:9" x14ac:dyDescent="0.3">
      <c r="A41" s="77"/>
      <c r="B41" s="8" t="s">
        <v>42</v>
      </c>
      <c r="C41" s="13">
        <v>1</v>
      </c>
      <c r="D41" s="13" t="s">
        <v>13</v>
      </c>
      <c r="E41" s="15"/>
      <c r="F41" s="15"/>
      <c r="G41" s="26"/>
      <c r="H41" s="26"/>
      <c r="I41" s="26"/>
    </row>
    <row r="42" spans="1:9" x14ac:dyDescent="0.3">
      <c r="A42" s="77"/>
      <c r="B42" s="8" t="s">
        <v>43</v>
      </c>
      <c r="C42" s="13">
        <v>3</v>
      </c>
      <c r="D42" s="13" t="s">
        <v>13</v>
      </c>
      <c r="E42" s="15"/>
      <c r="F42" s="15"/>
      <c r="G42" s="26"/>
      <c r="H42" s="26"/>
      <c r="I42" s="26"/>
    </row>
    <row r="43" spans="1:9" x14ac:dyDescent="0.3">
      <c r="A43" s="78"/>
      <c r="B43" s="8" t="s">
        <v>44</v>
      </c>
      <c r="C43" s="13">
        <v>9</v>
      </c>
      <c r="D43" s="13" t="s">
        <v>13</v>
      </c>
      <c r="E43" s="15"/>
      <c r="F43" s="15"/>
      <c r="G43" s="26"/>
      <c r="H43" s="26"/>
      <c r="I43" s="26"/>
    </row>
    <row r="44" spans="1:9" x14ac:dyDescent="0.3">
      <c r="A44" s="76" t="s">
        <v>45</v>
      </c>
      <c r="B44" s="8" t="s">
        <v>46</v>
      </c>
      <c r="C44" s="13">
        <v>2</v>
      </c>
      <c r="D44" s="13" t="s">
        <v>13</v>
      </c>
      <c r="E44" s="15"/>
      <c r="F44" s="15"/>
      <c r="G44" s="26"/>
      <c r="H44" s="26"/>
      <c r="I44" s="26"/>
    </row>
    <row r="45" spans="1:9" ht="27.6" x14ac:dyDescent="0.3">
      <c r="A45" s="77"/>
      <c r="B45" s="8" t="s">
        <v>47</v>
      </c>
      <c r="C45" s="13">
        <v>8</v>
      </c>
      <c r="D45" s="13" t="s">
        <v>13</v>
      </c>
      <c r="E45" s="15"/>
      <c r="F45" s="15"/>
      <c r="G45" s="26"/>
      <c r="H45" s="26"/>
      <c r="I45" s="26"/>
    </row>
    <row r="46" spans="1:9" x14ac:dyDescent="0.3">
      <c r="A46" s="77"/>
      <c r="B46" s="8" t="s">
        <v>48</v>
      </c>
      <c r="C46" s="13">
        <v>1</v>
      </c>
      <c r="D46" s="13" t="s">
        <v>13</v>
      </c>
      <c r="E46" s="15"/>
      <c r="F46" s="15"/>
      <c r="G46" s="26"/>
      <c r="H46" s="26"/>
      <c r="I46" s="26"/>
    </row>
    <row r="47" spans="1:9" x14ac:dyDescent="0.3">
      <c r="A47" s="77"/>
      <c r="B47" s="8" t="s">
        <v>49</v>
      </c>
      <c r="C47" s="13">
        <v>1</v>
      </c>
      <c r="D47" s="13" t="s">
        <v>13</v>
      </c>
      <c r="E47" s="15"/>
      <c r="F47" s="15"/>
      <c r="G47" s="26"/>
      <c r="H47" s="26"/>
      <c r="I47" s="26"/>
    </row>
    <row r="48" spans="1:9" x14ac:dyDescent="0.3">
      <c r="A48" s="77"/>
      <c r="B48" s="8" t="s">
        <v>50</v>
      </c>
      <c r="C48" s="13">
        <v>1</v>
      </c>
      <c r="D48" s="13" t="s">
        <v>13</v>
      </c>
      <c r="E48" s="15"/>
      <c r="F48" s="15"/>
      <c r="G48" s="26"/>
      <c r="H48" s="26"/>
      <c r="I48" s="26"/>
    </row>
    <row r="49" spans="1:9" x14ac:dyDescent="0.3">
      <c r="A49" s="77"/>
      <c r="B49" s="8" t="s">
        <v>51</v>
      </c>
      <c r="C49" s="13">
        <v>1</v>
      </c>
      <c r="D49" s="13" t="s">
        <v>13</v>
      </c>
      <c r="E49" s="15"/>
      <c r="F49" s="15"/>
      <c r="G49" s="26"/>
      <c r="H49" s="26"/>
      <c r="I49" s="26"/>
    </row>
    <row r="50" spans="1:9" x14ac:dyDescent="0.3">
      <c r="A50" s="77"/>
      <c r="B50" s="8" t="s">
        <v>52</v>
      </c>
      <c r="C50" s="13">
        <v>4</v>
      </c>
      <c r="D50" s="13" t="s">
        <v>13</v>
      </c>
      <c r="E50" s="15"/>
      <c r="F50" s="15"/>
      <c r="G50" s="26"/>
      <c r="H50" s="26"/>
      <c r="I50" s="26"/>
    </row>
    <row r="51" spans="1:9" x14ac:dyDescent="0.3">
      <c r="A51" s="77"/>
      <c r="B51" s="8" t="s">
        <v>174</v>
      </c>
      <c r="C51" s="13">
        <v>1</v>
      </c>
      <c r="D51" s="13" t="s">
        <v>13</v>
      </c>
      <c r="E51" s="15"/>
      <c r="F51" s="15"/>
      <c r="G51" s="26"/>
      <c r="H51" s="26"/>
      <c r="I51" s="26"/>
    </row>
    <row r="52" spans="1:9" x14ac:dyDescent="0.3">
      <c r="A52" s="78"/>
      <c r="B52" s="8" t="s">
        <v>53</v>
      </c>
      <c r="C52" s="13">
        <v>4</v>
      </c>
      <c r="D52" s="13" t="s">
        <v>13</v>
      </c>
      <c r="E52" s="15"/>
      <c r="F52" s="15"/>
      <c r="G52" s="26"/>
      <c r="H52" s="26"/>
      <c r="I52" s="26"/>
    </row>
    <row r="53" spans="1:9" x14ac:dyDescent="0.3">
      <c r="A53" s="35" t="s">
        <v>54</v>
      </c>
      <c r="B53" s="31"/>
      <c r="C53" s="32"/>
      <c r="D53" s="32"/>
      <c r="E53" s="36"/>
      <c r="F53" s="36"/>
      <c r="G53" s="37"/>
      <c r="H53" s="37"/>
      <c r="I53" s="37"/>
    </row>
    <row r="54" spans="1:9" ht="27.6" x14ac:dyDescent="0.3">
      <c r="A54" s="76" t="s">
        <v>55</v>
      </c>
      <c r="B54" s="11" t="s">
        <v>56</v>
      </c>
      <c r="C54" s="28">
        <v>1</v>
      </c>
      <c r="D54" s="14" t="s">
        <v>13</v>
      </c>
      <c r="E54" s="21"/>
      <c r="F54" s="21"/>
      <c r="G54" s="26"/>
      <c r="H54" s="26"/>
      <c r="I54" s="26"/>
    </row>
    <row r="55" spans="1:9" x14ac:dyDescent="0.3">
      <c r="A55" s="77"/>
      <c r="B55" s="8" t="s">
        <v>57</v>
      </c>
      <c r="C55" s="13">
        <v>1</v>
      </c>
      <c r="D55" s="13" t="s">
        <v>13</v>
      </c>
      <c r="E55" s="15"/>
      <c r="F55" s="15"/>
      <c r="G55" s="26"/>
      <c r="H55" s="26"/>
      <c r="I55" s="26"/>
    </row>
    <row r="56" spans="1:9" x14ac:dyDescent="0.3">
      <c r="A56" s="77"/>
      <c r="B56" s="8" t="s">
        <v>58</v>
      </c>
      <c r="C56" s="13">
        <v>1</v>
      </c>
      <c r="D56" s="13" t="s">
        <v>13</v>
      </c>
      <c r="E56" s="15"/>
      <c r="F56" s="15"/>
      <c r="G56" s="26"/>
      <c r="H56" s="26"/>
      <c r="I56" s="26"/>
    </row>
    <row r="57" spans="1:9" x14ac:dyDescent="0.3">
      <c r="A57" s="77"/>
      <c r="B57" s="8" t="s">
        <v>59</v>
      </c>
      <c r="C57" s="13">
        <v>1</v>
      </c>
      <c r="D57" s="13" t="s">
        <v>13</v>
      </c>
      <c r="E57" s="15"/>
      <c r="F57" s="15"/>
      <c r="G57" s="26"/>
      <c r="H57" s="26"/>
      <c r="I57" s="26"/>
    </row>
    <row r="58" spans="1:9" x14ac:dyDescent="0.3">
      <c r="A58" s="78"/>
      <c r="B58" s="8" t="s">
        <v>60</v>
      </c>
      <c r="C58" s="13">
        <v>4</v>
      </c>
      <c r="D58" s="13" t="s">
        <v>13</v>
      </c>
      <c r="E58" s="15"/>
      <c r="F58" s="15"/>
      <c r="G58" s="26"/>
      <c r="H58" s="26"/>
      <c r="I58" s="26"/>
    </row>
    <row r="59" spans="1:9" ht="44.4" customHeight="1" x14ac:dyDescent="0.3">
      <c r="A59" s="73" t="s">
        <v>61</v>
      </c>
      <c r="B59" s="74"/>
      <c r="C59" s="75"/>
      <c r="D59" s="33" t="s">
        <v>62</v>
      </c>
      <c r="E59" s="36"/>
      <c r="F59" s="36"/>
      <c r="G59" s="36"/>
      <c r="H59" s="37"/>
      <c r="I59" s="37"/>
    </row>
    <row r="60" spans="1:9" ht="39" customHeight="1" x14ac:dyDescent="0.3">
      <c r="A60" s="73" t="s">
        <v>63</v>
      </c>
      <c r="B60" s="74"/>
      <c r="C60" s="75"/>
      <c r="D60" s="33" t="s">
        <v>62</v>
      </c>
      <c r="E60" s="36"/>
      <c r="F60" s="36"/>
      <c r="G60" s="36"/>
      <c r="H60" s="37"/>
      <c r="I60" s="37"/>
    </row>
    <row r="61" spans="1:9" ht="42" customHeight="1" x14ac:dyDescent="0.3">
      <c r="A61" s="73" t="s">
        <v>64</v>
      </c>
      <c r="B61" s="74"/>
      <c r="C61" s="75"/>
      <c r="D61" s="33" t="s">
        <v>62</v>
      </c>
      <c r="E61" s="36"/>
      <c r="F61" s="36"/>
      <c r="G61" s="36"/>
      <c r="H61" s="37"/>
      <c r="I61" s="37"/>
    </row>
    <row r="62" spans="1:9" ht="31.2" customHeight="1" x14ac:dyDescent="0.3">
      <c r="A62" s="73" t="s">
        <v>65</v>
      </c>
      <c r="B62" s="74"/>
      <c r="C62" s="75"/>
      <c r="D62" s="33" t="s">
        <v>62</v>
      </c>
      <c r="E62" s="36"/>
      <c r="F62" s="36"/>
      <c r="G62" s="36"/>
      <c r="H62" s="37"/>
      <c r="I62" s="37"/>
    </row>
    <row r="63" spans="1:9" x14ac:dyDescent="0.3">
      <c r="A63" s="70" t="s">
        <v>148</v>
      </c>
      <c r="B63" s="71"/>
      <c r="C63" s="71"/>
      <c r="D63" s="71"/>
      <c r="E63" s="71"/>
      <c r="F63" s="72"/>
      <c r="G63" s="66">
        <f>SUM(G5:G62)</f>
        <v>0</v>
      </c>
      <c r="H63" s="30"/>
      <c r="I63" s="30"/>
    </row>
  </sheetData>
  <autoFilter ref="A3:I62" xr:uid="{0BB6EB9B-17AF-41AA-8F2A-9DB369F0CF24}"/>
  <mergeCells count="12">
    <mergeCell ref="A63:F63"/>
    <mergeCell ref="A1:I1"/>
    <mergeCell ref="A9:A13"/>
    <mergeCell ref="A14:A15"/>
    <mergeCell ref="A20:A23"/>
    <mergeCell ref="A36:A43"/>
    <mergeCell ref="A44:A52"/>
    <mergeCell ref="A54:A58"/>
    <mergeCell ref="A59:C59"/>
    <mergeCell ref="A60:C60"/>
    <mergeCell ref="A61:C61"/>
    <mergeCell ref="A62:C62"/>
  </mergeCells>
  <pageMargins left="0.70866141732283472" right="0.70866141732283472" top="0.74803149606299213" bottom="0.74803149606299213" header="0.31496062992125984" footer="0.31496062992125984"/>
  <pageSetup paperSize="9" scale="7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1BA8-34E7-4590-946C-EC45C664BE15}">
  <sheetPr>
    <tabColor theme="5" tint="-0.249977111117893"/>
    <pageSetUpPr fitToPage="1"/>
  </sheetPr>
  <dimension ref="A1:H51"/>
  <sheetViews>
    <sheetView zoomScale="85" zoomScaleNormal="85" workbookViewId="0">
      <pane ySplit="3" topLeftCell="A24" activePane="bottomLeft" state="frozen"/>
      <selection pane="bottomLeft" activeCell="L6" sqref="L6"/>
    </sheetView>
  </sheetViews>
  <sheetFormatPr defaultRowHeight="14.4" x14ac:dyDescent="0.3"/>
  <cols>
    <col min="1" max="1" width="38.33203125" customWidth="1"/>
    <col min="2" max="2" width="16.109375" style="2" customWidth="1"/>
    <col min="3" max="3" width="12.109375" style="2" customWidth="1"/>
    <col min="4" max="5" width="16" customWidth="1"/>
    <col min="6" max="6" width="15.109375" customWidth="1"/>
    <col min="7" max="7" width="14.44140625" customWidth="1"/>
    <col min="8" max="8" width="17.33203125" customWidth="1"/>
  </cols>
  <sheetData>
    <row r="1" spans="1:8" x14ac:dyDescent="0.3">
      <c r="A1" s="88" t="s">
        <v>178</v>
      </c>
      <c r="B1" s="88"/>
      <c r="C1" s="88"/>
      <c r="D1" s="88"/>
      <c r="E1" s="88"/>
      <c r="F1" s="88"/>
      <c r="G1" s="88"/>
      <c r="H1" s="88"/>
    </row>
    <row r="3" spans="1:8" ht="27.6" x14ac:dyDescent="0.3">
      <c r="A3" s="18" t="s">
        <v>0</v>
      </c>
      <c r="B3" s="18" t="s">
        <v>3</v>
      </c>
      <c r="C3" s="18" t="s">
        <v>87</v>
      </c>
      <c r="D3" s="19" t="s">
        <v>78</v>
      </c>
      <c r="E3" s="19" t="s">
        <v>141</v>
      </c>
      <c r="F3" s="19" t="s">
        <v>79</v>
      </c>
      <c r="G3" s="19" t="s">
        <v>140</v>
      </c>
      <c r="H3" s="19" t="s">
        <v>142</v>
      </c>
    </row>
    <row r="4" spans="1:8" x14ac:dyDescent="0.3">
      <c r="A4" s="9" t="s">
        <v>172</v>
      </c>
      <c r="B4" s="12" t="s">
        <v>88</v>
      </c>
      <c r="C4" s="12">
        <v>2</v>
      </c>
      <c r="D4" s="15"/>
      <c r="E4" s="15"/>
      <c r="F4" s="15"/>
      <c r="G4" s="55"/>
      <c r="H4" s="55"/>
    </row>
    <row r="5" spans="1:8" x14ac:dyDescent="0.3">
      <c r="A5" s="9" t="s">
        <v>171</v>
      </c>
      <c r="B5" s="12" t="s">
        <v>88</v>
      </c>
      <c r="C5" s="12">
        <v>2</v>
      </c>
      <c r="D5" s="15"/>
      <c r="E5" s="15"/>
      <c r="F5" s="15"/>
      <c r="G5" s="55"/>
      <c r="H5" s="55"/>
    </row>
    <row r="6" spans="1:8" ht="41.4" x14ac:dyDescent="0.3">
      <c r="A6" s="8" t="s">
        <v>89</v>
      </c>
      <c r="B6" s="13" t="s">
        <v>88</v>
      </c>
      <c r="C6" s="12">
        <v>1</v>
      </c>
      <c r="D6" s="15"/>
      <c r="E6" s="15"/>
      <c r="F6" s="15"/>
      <c r="G6" s="55"/>
      <c r="H6" s="55"/>
    </row>
    <row r="7" spans="1:8" x14ac:dyDescent="0.3">
      <c r="A7" s="89" t="s">
        <v>147</v>
      </c>
      <c r="B7" s="90"/>
      <c r="C7" s="90"/>
      <c r="D7" s="90"/>
      <c r="E7" s="90"/>
      <c r="F7" s="90"/>
      <c r="G7" s="90"/>
      <c r="H7" s="91"/>
    </row>
    <row r="8" spans="1:8" ht="27.6" x14ac:dyDescent="0.3">
      <c r="A8" s="8" t="s">
        <v>144</v>
      </c>
      <c r="B8" s="12" t="s">
        <v>13</v>
      </c>
      <c r="C8" s="12">
        <v>3</v>
      </c>
      <c r="D8" s="15"/>
      <c r="E8" s="15"/>
      <c r="F8" s="15"/>
      <c r="G8" s="55"/>
      <c r="H8" s="55"/>
    </row>
    <row r="9" spans="1:8" x14ac:dyDescent="0.3">
      <c r="A9" s="9" t="s">
        <v>145</v>
      </c>
      <c r="B9" s="12" t="s">
        <v>13</v>
      </c>
      <c r="C9" s="12">
        <v>3</v>
      </c>
      <c r="D9" s="15"/>
      <c r="E9" s="15"/>
      <c r="F9" s="15"/>
      <c r="G9" s="55"/>
      <c r="H9" s="55"/>
    </row>
    <row r="10" spans="1:8" x14ac:dyDescent="0.3">
      <c r="A10" s="9" t="s">
        <v>146</v>
      </c>
      <c r="B10" s="12" t="s">
        <v>13</v>
      </c>
      <c r="C10" s="12">
        <v>3</v>
      </c>
      <c r="D10" s="15"/>
      <c r="E10" s="15"/>
      <c r="F10" s="15"/>
      <c r="G10" s="55"/>
      <c r="H10" s="55"/>
    </row>
    <row r="11" spans="1:8" x14ac:dyDescent="0.3">
      <c r="A11" s="92" t="s">
        <v>90</v>
      </c>
      <c r="B11" s="93"/>
      <c r="C11" s="93"/>
      <c r="D11" s="93"/>
      <c r="E11" s="93"/>
      <c r="F11" s="93"/>
      <c r="G11" s="93"/>
      <c r="H11" s="94"/>
    </row>
    <row r="12" spans="1:8" x14ac:dyDescent="0.3">
      <c r="A12" s="9" t="s">
        <v>91</v>
      </c>
      <c r="B12" s="12" t="s">
        <v>13</v>
      </c>
      <c r="C12" s="12">
        <v>300</v>
      </c>
      <c r="D12" s="15"/>
      <c r="E12" s="15"/>
      <c r="F12" s="15"/>
      <c r="G12" s="55"/>
      <c r="H12" s="55"/>
    </row>
    <row r="13" spans="1:8" x14ac:dyDescent="0.3">
      <c r="A13" s="9" t="s">
        <v>92</v>
      </c>
      <c r="B13" s="12" t="s">
        <v>93</v>
      </c>
      <c r="C13" s="12">
        <v>6</v>
      </c>
      <c r="D13" s="15"/>
      <c r="E13" s="15"/>
      <c r="F13" s="15"/>
      <c r="G13" s="55"/>
      <c r="H13" s="55"/>
    </row>
    <row r="14" spans="1:8" x14ac:dyDescent="0.3">
      <c r="A14" s="9" t="s">
        <v>94</v>
      </c>
      <c r="B14" s="12" t="s">
        <v>93</v>
      </c>
      <c r="C14" s="12">
        <v>6</v>
      </c>
      <c r="D14" s="15"/>
      <c r="E14" s="15"/>
      <c r="F14" s="15"/>
      <c r="G14" s="55"/>
      <c r="H14" s="55"/>
    </row>
    <row r="15" spans="1:8" ht="27.6" x14ac:dyDescent="0.3">
      <c r="A15" s="9" t="s">
        <v>95</v>
      </c>
      <c r="B15" s="12" t="s">
        <v>96</v>
      </c>
      <c r="C15" s="12">
        <v>3</v>
      </c>
      <c r="D15" s="15"/>
      <c r="E15" s="15"/>
      <c r="F15" s="15"/>
      <c r="G15" s="55"/>
      <c r="H15" s="55"/>
    </row>
    <row r="16" spans="1:8" ht="27.6" x14ac:dyDescent="0.3">
      <c r="A16" s="9" t="s">
        <v>97</v>
      </c>
      <c r="B16" s="12" t="s">
        <v>93</v>
      </c>
      <c r="C16" s="12">
        <v>3</v>
      </c>
      <c r="D16" s="15"/>
      <c r="E16" s="15"/>
      <c r="F16" s="15"/>
      <c r="G16" s="55"/>
      <c r="H16" s="55"/>
    </row>
    <row r="17" spans="1:8" x14ac:dyDescent="0.3">
      <c r="A17" s="9" t="s">
        <v>98</v>
      </c>
      <c r="B17" s="12" t="s">
        <v>96</v>
      </c>
      <c r="C17" s="12">
        <v>6</v>
      </c>
      <c r="D17" s="15"/>
      <c r="E17" s="15"/>
      <c r="F17" s="15"/>
      <c r="G17" s="55"/>
      <c r="H17" s="55"/>
    </row>
    <row r="18" spans="1:8" x14ac:dyDescent="0.3">
      <c r="A18" s="9" t="s">
        <v>99</v>
      </c>
      <c r="B18" s="12" t="s">
        <v>96</v>
      </c>
      <c r="C18" s="12">
        <v>6</v>
      </c>
      <c r="D18" s="15"/>
      <c r="E18" s="15"/>
      <c r="F18" s="15"/>
      <c r="G18" s="55"/>
      <c r="H18" s="55"/>
    </row>
    <row r="19" spans="1:8" x14ac:dyDescent="0.3">
      <c r="A19" s="9" t="s">
        <v>100</v>
      </c>
      <c r="B19" s="12" t="s">
        <v>13</v>
      </c>
      <c r="C19" s="12">
        <v>60</v>
      </c>
      <c r="D19" s="15"/>
      <c r="E19" s="15"/>
      <c r="F19" s="15"/>
      <c r="G19" s="55"/>
      <c r="H19" s="55"/>
    </row>
    <row r="20" spans="1:8" x14ac:dyDescent="0.3">
      <c r="A20" s="9" t="s">
        <v>101</v>
      </c>
      <c r="B20" s="12" t="s">
        <v>13</v>
      </c>
      <c r="C20" s="12">
        <v>120</v>
      </c>
      <c r="D20" s="15"/>
      <c r="E20" s="15"/>
      <c r="F20" s="15"/>
      <c r="G20" s="55"/>
      <c r="H20" s="55"/>
    </row>
    <row r="21" spans="1:8" x14ac:dyDescent="0.3">
      <c r="A21" s="9" t="s">
        <v>102</v>
      </c>
      <c r="B21" s="12" t="s">
        <v>13</v>
      </c>
      <c r="C21" s="12">
        <v>60</v>
      </c>
      <c r="D21" s="15"/>
      <c r="E21" s="15"/>
      <c r="F21" s="15"/>
      <c r="G21" s="55"/>
      <c r="H21" s="55"/>
    </row>
    <row r="22" spans="1:8" x14ac:dyDescent="0.3">
      <c r="A22" s="9" t="s">
        <v>103</v>
      </c>
      <c r="B22" s="12" t="s">
        <v>13</v>
      </c>
      <c r="C22" s="12">
        <v>60</v>
      </c>
      <c r="D22" s="15"/>
      <c r="E22" s="15"/>
      <c r="F22" s="15"/>
      <c r="G22" s="55"/>
      <c r="H22" s="55"/>
    </row>
    <row r="23" spans="1:8" x14ac:dyDescent="0.3">
      <c r="A23" s="9" t="s">
        <v>104</v>
      </c>
      <c r="B23" s="12" t="s">
        <v>13</v>
      </c>
      <c r="C23" s="12">
        <v>60</v>
      </c>
      <c r="D23" s="15"/>
      <c r="E23" s="15"/>
      <c r="F23" s="15"/>
      <c r="G23" s="55"/>
      <c r="H23" s="55"/>
    </row>
    <row r="24" spans="1:8" x14ac:dyDescent="0.3">
      <c r="A24" s="9" t="s">
        <v>105</v>
      </c>
      <c r="B24" s="12" t="s">
        <v>13</v>
      </c>
      <c r="C24" s="12">
        <v>60</v>
      </c>
      <c r="D24" s="15"/>
      <c r="E24" s="15"/>
      <c r="F24" s="15"/>
      <c r="G24" s="55"/>
      <c r="H24" s="55"/>
    </row>
    <row r="25" spans="1:8" x14ac:dyDescent="0.3">
      <c r="A25" s="82" t="s">
        <v>106</v>
      </c>
      <c r="B25" s="83"/>
      <c r="C25" s="83"/>
      <c r="D25" s="83"/>
      <c r="E25" s="83"/>
      <c r="F25" s="83"/>
      <c r="G25" s="83"/>
      <c r="H25" s="84"/>
    </row>
    <row r="26" spans="1:8" x14ac:dyDescent="0.3">
      <c r="A26" s="9" t="s">
        <v>107</v>
      </c>
      <c r="B26" s="12" t="s">
        <v>108</v>
      </c>
      <c r="C26" s="12">
        <v>30</v>
      </c>
      <c r="D26" s="15"/>
      <c r="E26" s="15"/>
      <c r="F26" s="15"/>
      <c r="G26" s="55"/>
      <c r="H26" s="55"/>
    </row>
    <row r="27" spans="1:8" x14ac:dyDescent="0.3">
      <c r="A27" s="9" t="s">
        <v>109</v>
      </c>
      <c r="B27" s="12" t="s">
        <v>108</v>
      </c>
      <c r="C27" s="12">
        <v>30</v>
      </c>
      <c r="D27" s="15"/>
      <c r="E27" s="15"/>
      <c r="F27" s="15"/>
      <c r="G27" s="55"/>
      <c r="H27" s="55"/>
    </row>
    <row r="28" spans="1:8" x14ac:dyDescent="0.3">
      <c r="A28" s="9" t="s">
        <v>110</v>
      </c>
      <c r="B28" s="12" t="s">
        <v>108</v>
      </c>
      <c r="C28" s="12">
        <v>30</v>
      </c>
      <c r="D28" s="15"/>
      <c r="E28" s="15"/>
      <c r="F28" s="15"/>
      <c r="G28" s="55"/>
      <c r="H28" s="55"/>
    </row>
    <row r="29" spans="1:8" x14ac:dyDescent="0.3">
      <c r="A29" s="82" t="s">
        <v>111</v>
      </c>
      <c r="B29" s="83"/>
      <c r="C29" s="83"/>
      <c r="D29" s="83"/>
      <c r="E29" s="83"/>
      <c r="F29" s="83"/>
      <c r="G29" s="83"/>
      <c r="H29" s="84"/>
    </row>
    <row r="30" spans="1:8" x14ac:dyDescent="0.3">
      <c r="A30" s="9" t="s">
        <v>112</v>
      </c>
      <c r="B30" s="12" t="s">
        <v>113</v>
      </c>
      <c r="C30" s="12">
        <v>3</v>
      </c>
      <c r="D30" s="15"/>
      <c r="E30" s="15"/>
      <c r="F30" s="15"/>
      <c r="G30" s="55"/>
      <c r="H30" s="55"/>
    </row>
    <row r="31" spans="1:8" x14ac:dyDescent="0.3">
      <c r="A31" s="9" t="s">
        <v>114</v>
      </c>
      <c r="B31" s="12" t="s">
        <v>113</v>
      </c>
      <c r="C31" s="12">
        <v>3</v>
      </c>
      <c r="D31" s="15"/>
      <c r="E31" s="15"/>
      <c r="F31" s="15"/>
      <c r="G31" s="55"/>
      <c r="H31" s="55"/>
    </row>
    <row r="32" spans="1:8" x14ac:dyDescent="0.3">
      <c r="A32" s="9" t="s">
        <v>115</v>
      </c>
      <c r="B32" s="12" t="s">
        <v>113</v>
      </c>
      <c r="C32" s="12">
        <v>3</v>
      </c>
      <c r="D32" s="15"/>
      <c r="E32" s="15"/>
      <c r="F32" s="15"/>
      <c r="G32" s="55"/>
      <c r="H32" s="55"/>
    </row>
    <row r="33" spans="1:8" x14ac:dyDescent="0.3">
      <c r="A33" s="9" t="s">
        <v>116</v>
      </c>
      <c r="B33" s="12" t="s">
        <v>113</v>
      </c>
      <c r="C33" s="12">
        <v>3</v>
      </c>
      <c r="D33" s="15"/>
      <c r="E33" s="15"/>
      <c r="F33" s="15"/>
      <c r="G33" s="55"/>
      <c r="H33" s="55"/>
    </row>
    <row r="34" spans="1:8" x14ac:dyDescent="0.3">
      <c r="A34" s="9" t="s">
        <v>117</v>
      </c>
      <c r="B34" s="12" t="s">
        <v>13</v>
      </c>
      <c r="C34" s="12">
        <v>56</v>
      </c>
      <c r="D34" s="15"/>
      <c r="E34" s="15"/>
      <c r="F34" s="15"/>
      <c r="G34" s="55"/>
      <c r="H34" s="55"/>
    </row>
    <row r="35" spans="1:8" x14ac:dyDescent="0.3">
      <c r="A35" s="16" t="s">
        <v>118</v>
      </c>
      <c r="B35" s="56"/>
      <c r="C35" s="56"/>
      <c r="D35" s="17"/>
      <c r="E35" s="17"/>
      <c r="F35" s="17"/>
      <c r="G35" s="57"/>
      <c r="H35" s="57"/>
    </row>
    <row r="36" spans="1:8" x14ac:dyDescent="0.3">
      <c r="A36" s="9" t="s">
        <v>119</v>
      </c>
      <c r="B36" s="12" t="s">
        <v>120</v>
      </c>
      <c r="C36" s="12">
        <v>39</v>
      </c>
      <c r="D36" s="15"/>
      <c r="E36" s="15"/>
      <c r="F36" s="15"/>
      <c r="G36" s="55"/>
      <c r="H36" s="55"/>
    </row>
    <row r="37" spans="1:8" x14ac:dyDescent="0.3">
      <c r="A37" s="9" t="s">
        <v>121</v>
      </c>
      <c r="B37" s="12" t="s">
        <v>122</v>
      </c>
      <c r="C37" s="12">
        <v>24</v>
      </c>
      <c r="D37" s="15"/>
      <c r="E37" s="15"/>
      <c r="F37" s="15"/>
      <c r="G37" s="55"/>
      <c r="H37" s="55"/>
    </row>
    <row r="38" spans="1:8" x14ac:dyDescent="0.3">
      <c r="A38" s="82" t="s">
        <v>123</v>
      </c>
      <c r="B38" s="83"/>
      <c r="C38" s="83"/>
      <c r="D38" s="83"/>
      <c r="E38" s="83"/>
      <c r="F38" s="83"/>
      <c r="G38" s="83"/>
      <c r="H38" s="84"/>
    </row>
    <row r="39" spans="1:8" x14ac:dyDescent="0.3">
      <c r="A39" s="9" t="s">
        <v>124</v>
      </c>
      <c r="B39" s="12" t="s">
        <v>125</v>
      </c>
      <c r="C39" s="12">
        <v>72</v>
      </c>
      <c r="D39" s="15"/>
      <c r="E39" s="15"/>
      <c r="F39" s="15"/>
      <c r="G39" s="55"/>
      <c r="H39" s="55"/>
    </row>
    <row r="40" spans="1:8" ht="27.6" x14ac:dyDescent="0.3">
      <c r="A40" s="9" t="s">
        <v>126</v>
      </c>
      <c r="B40" s="12" t="s">
        <v>125</v>
      </c>
      <c r="C40" s="12">
        <v>36</v>
      </c>
      <c r="D40" s="15"/>
      <c r="E40" s="15"/>
      <c r="F40" s="15"/>
      <c r="G40" s="55"/>
      <c r="H40" s="55"/>
    </row>
    <row r="41" spans="1:8" x14ac:dyDescent="0.3">
      <c r="A41" s="82" t="s">
        <v>127</v>
      </c>
      <c r="B41" s="83"/>
      <c r="C41" s="83"/>
      <c r="D41" s="83"/>
      <c r="E41" s="83"/>
      <c r="F41" s="83"/>
      <c r="G41" s="83"/>
      <c r="H41" s="84"/>
    </row>
    <row r="42" spans="1:8" x14ac:dyDescent="0.3">
      <c r="A42" s="9" t="s">
        <v>128</v>
      </c>
      <c r="B42" s="12" t="s">
        <v>129</v>
      </c>
      <c r="C42" s="12">
        <v>180</v>
      </c>
      <c r="D42" s="15"/>
      <c r="E42" s="15"/>
      <c r="F42" s="15"/>
      <c r="G42" s="55"/>
      <c r="H42" s="55"/>
    </row>
    <row r="43" spans="1:8" x14ac:dyDescent="0.3">
      <c r="A43" s="9" t="s">
        <v>130</v>
      </c>
      <c r="B43" s="12" t="s">
        <v>131</v>
      </c>
      <c r="C43" s="12">
        <v>750</v>
      </c>
      <c r="D43" s="15"/>
      <c r="E43" s="15"/>
      <c r="F43" s="15"/>
      <c r="G43" s="55"/>
      <c r="H43" s="55"/>
    </row>
    <row r="44" spans="1:8" x14ac:dyDescent="0.3">
      <c r="A44" s="8" t="s">
        <v>132</v>
      </c>
      <c r="B44" s="12" t="s">
        <v>133</v>
      </c>
      <c r="C44" s="12">
        <v>3</v>
      </c>
      <c r="D44" s="15"/>
      <c r="E44" s="15"/>
      <c r="F44" s="15"/>
      <c r="G44" s="55"/>
      <c r="H44" s="55"/>
    </row>
    <row r="45" spans="1:8" x14ac:dyDescent="0.3">
      <c r="A45" s="9" t="s">
        <v>134</v>
      </c>
      <c r="B45" s="12" t="s">
        <v>135</v>
      </c>
      <c r="C45" s="12">
        <v>6</v>
      </c>
      <c r="D45" s="15"/>
      <c r="E45" s="15"/>
      <c r="F45" s="15"/>
      <c r="G45" s="55"/>
      <c r="H45" s="55"/>
    </row>
    <row r="46" spans="1:8" x14ac:dyDescent="0.3">
      <c r="A46" s="9" t="s">
        <v>136</v>
      </c>
      <c r="B46" s="12" t="s">
        <v>137</v>
      </c>
      <c r="C46" s="12">
        <v>6</v>
      </c>
      <c r="D46" s="15"/>
      <c r="E46" s="15"/>
      <c r="F46" s="15"/>
      <c r="G46" s="55"/>
      <c r="H46" s="55"/>
    </row>
    <row r="47" spans="1:8" ht="27.6" x14ac:dyDescent="0.3">
      <c r="A47" s="9" t="s">
        <v>168</v>
      </c>
      <c r="B47" s="68" t="s">
        <v>173</v>
      </c>
      <c r="C47" s="12">
        <v>1</v>
      </c>
      <c r="D47" s="15"/>
      <c r="E47" s="15"/>
      <c r="F47" s="15"/>
      <c r="G47" s="55"/>
      <c r="H47" s="55"/>
    </row>
    <row r="48" spans="1:8" x14ac:dyDescent="0.3">
      <c r="A48" s="9" t="s">
        <v>138</v>
      </c>
      <c r="B48" s="12" t="s">
        <v>137</v>
      </c>
      <c r="C48" s="12">
        <v>6</v>
      </c>
      <c r="D48" s="15"/>
      <c r="E48" s="15"/>
      <c r="F48" s="15"/>
      <c r="G48" s="55"/>
      <c r="H48" s="55"/>
    </row>
    <row r="49" spans="1:8" x14ac:dyDescent="0.3">
      <c r="A49" s="85" t="s">
        <v>148</v>
      </c>
      <c r="B49" s="86"/>
      <c r="C49" s="86"/>
      <c r="D49" s="86"/>
      <c r="E49" s="87"/>
      <c r="F49" s="58">
        <f>SUM(F4:F48)</f>
        <v>0</v>
      </c>
      <c r="G49" s="58"/>
      <c r="H49" s="58"/>
    </row>
    <row r="51" spans="1:8" x14ac:dyDescent="0.3">
      <c r="F51" s="67"/>
    </row>
  </sheetData>
  <autoFilter ref="A3:H48" xr:uid="{68601BA8-34E7-4590-946C-EC45C664BE15}"/>
  <mergeCells count="8">
    <mergeCell ref="A11:H11"/>
    <mergeCell ref="A7:H7"/>
    <mergeCell ref="A1:H1"/>
    <mergeCell ref="A49:E49"/>
    <mergeCell ref="A38:H38"/>
    <mergeCell ref="A41:H41"/>
    <mergeCell ref="A29:H29"/>
    <mergeCell ref="A25:H25"/>
  </mergeCells>
  <pageMargins left="0.70866141732283472" right="0.70866141732283472" top="0.74803149606299213" bottom="0.74803149606299213" header="0.31496062992125984" footer="0.31496062992125984"/>
  <pageSetup paperSize="9" scale="90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F8838-D040-4892-9A7F-51B9EFC51AA5}">
  <sheetPr>
    <tabColor theme="4" tint="0.39997558519241921"/>
    <pageSetUpPr fitToPage="1"/>
  </sheetPr>
  <dimension ref="A1:J9"/>
  <sheetViews>
    <sheetView zoomScale="85" zoomScaleNormal="85" workbookViewId="0">
      <selection activeCell="F22" sqref="F22"/>
    </sheetView>
  </sheetViews>
  <sheetFormatPr defaultColWidth="8.88671875" defaultRowHeight="13.8" x14ac:dyDescent="0.3"/>
  <cols>
    <col min="1" max="1" width="8.88671875" style="4" customWidth="1"/>
    <col min="2" max="2" width="18.33203125" style="4" customWidth="1"/>
    <col min="3" max="3" width="22.44140625" style="4" customWidth="1"/>
    <col min="4" max="4" width="14.88671875" style="4" customWidth="1"/>
    <col min="5" max="5" width="13.6640625" style="4" customWidth="1"/>
    <col min="6" max="6" width="21.6640625" style="4" customWidth="1"/>
    <col min="7" max="7" width="29.6640625" style="4" customWidth="1"/>
    <col min="8" max="8" width="18.6640625" style="4" customWidth="1"/>
    <col min="9" max="9" width="14.33203125" style="4" customWidth="1"/>
    <col min="10" max="10" width="17" style="4" customWidth="1"/>
    <col min="11" max="16384" width="8.88671875" style="4"/>
  </cols>
  <sheetData>
    <row r="1" spans="1:10" x14ac:dyDescent="0.3">
      <c r="A1" s="95" t="s">
        <v>139</v>
      </c>
      <c r="B1" s="95"/>
      <c r="C1" s="95"/>
      <c r="D1" s="95"/>
      <c r="E1" s="95"/>
      <c r="F1" s="95"/>
      <c r="G1" s="95"/>
      <c r="H1" s="95"/>
      <c r="I1" s="95"/>
      <c r="J1" s="95"/>
    </row>
    <row r="4" spans="1:10" ht="69.599999999999994" thickBot="1" x14ac:dyDescent="0.35">
      <c r="A4" s="40" t="s">
        <v>151</v>
      </c>
      <c r="B4" s="96" t="s">
        <v>150</v>
      </c>
      <c r="C4" s="96"/>
      <c r="D4" s="41" t="s">
        <v>66</v>
      </c>
      <c r="E4" s="41" t="s">
        <v>149</v>
      </c>
      <c r="F4" s="52" t="s">
        <v>166</v>
      </c>
      <c r="G4" s="52" t="s">
        <v>167</v>
      </c>
      <c r="H4" s="41" t="s">
        <v>79</v>
      </c>
      <c r="I4" s="41" t="s">
        <v>143</v>
      </c>
      <c r="J4" s="41" t="s">
        <v>142</v>
      </c>
    </row>
    <row r="5" spans="1:10" s="5" customFormat="1" ht="14.4" thickTop="1" x14ac:dyDescent="0.3">
      <c r="A5" s="44" t="s">
        <v>67</v>
      </c>
      <c r="B5" s="97" t="s">
        <v>68</v>
      </c>
      <c r="C5" s="97"/>
      <c r="D5" s="45" t="s">
        <v>69</v>
      </c>
      <c r="E5" s="45" t="s">
        <v>70</v>
      </c>
      <c r="F5" s="46" t="s">
        <v>71</v>
      </c>
      <c r="G5" s="46" t="s">
        <v>72</v>
      </c>
      <c r="H5" s="45" t="s">
        <v>73</v>
      </c>
      <c r="I5" s="45" t="s">
        <v>74</v>
      </c>
      <c r="J5" s="47" t="s">
        <v>75</v>
      </c>
    </row>
    <row r="6" spans="1:10" s="5" customFormat="1" ht="14.4" thickBot="1" x14ac:dyDescent="0.35">
      <c r="A6" s="48"/>
      <c r="B6" s="98"/>
      <c r="C6" s="98"/>
      <c r="D6" s="49"/>
      <c r="E6" s="49"/>
      <c r="F6" s="50"/>
      <c r="G6" s="50"/>
      <c r="H6" s="49" t="s">
        <v>76</v>
      </c>
      <c r="I6" s="49"/>
      <c r="J6" s="51"/>
    </row>
    <row r="7" spans="1:10" ht="14.4" thickTop="1" x14ac:dyDescent="0.3">
      <c r="A7" s="42">
        <v>1</v>
      </c>
      <c r="B7" s="10"/>
      <c r="C7" s="8" t="s">
        <v>156</v>
      </c>
      <c r="D7" s="34">
        <v>2</v>
      </c>
      <c r="E7" s="20">
        <v>126</v>
      </c>
      <c r="F7" s="59"/>
      <c r="G7" s="60"/>
      <c r="H7" s="43">
        <f>F7+G7</f>
        <v>0</v>
      </c>
      <c r="I7" s="43"/>
      <c r="J7" s="43"/>
    </row>
    <row r="8" spans="1:10" ht="14.4" thickBot="1" x14ac:dyDescent="0.35">
      <c r="A8" s="6">
        <v>2</v>
      </c>
      <c r="B8" s="7"/>
      <c r="C8" s="8" t="s">
        <v>157</v>
      </c>
      <c r="D8" s="13">
        <v>3</v>
      </c>
      <c r="E8" s="12">
        <v>81</v>
      </c>
      <c r="F8" s="61"/>
      <c r="G8" s="62"/>
      <c r="H8" s="43">
        <f>F8+G8</f>
        <v>0</v>
      </c>
      <c r="I8" s="15"/>
      <c r="J8" s="15"/>
    </row>
    <row r="9" spans="1:10" ht="14.4" thickBot="1" x14ac:dyDescent="0.35">
      <c r="A9" s="63" t="s">
        <v>148</v>
      </c>
      <c r="B9" s="64"/>
      <c r="C9" s="64"/>
      <c r="D9" s="64"/>
      <c r="E9" s="64"/>
      <c r="F9" s="65">
        <f>SUM(F7:F8)</f>
        <v>0</v>
      </c>
      <c r="G9" s="65">
        <f>SUM(G7:G8)</f>
        <v>0</v>
      </c>
      <c r="H9" s="43">
        <f>F9+G9</f>
        <v>0</v>
      </c>
      <c r="I9" s="53"/>
      <c r="J9" s="54"/>
    </row>
  </sheetData>
  <mergeCells count="4">
    <mergeCell ref="A1:J1"/>
    <mergeCell ref="B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Izrael - Tel Aviv</vt:lpstr>
      <vt:lpstr>Sprievodný program_Tel Aviv</vt:lpstr>
      <vt:lpstr>Berlín - Nemecko</vt:lpstr>
      <vt:lpstr>Sprievodný program_Berlín</vt:lpstr>
      <vt:lpstr>Celková cenová tabuľka</vt:lpstr>
      <vt:lpstr>'Celková cenová tabuľka'!_Hlk94437180</vt:lpstr>
      <vt:lpstr>'Berlín - Nemecko'!Názvy_tlače</vt:lpstr>
      <vt:lpstr>'Izrael - Tel Aviv'!Názvy_tlače</vt:lpstr>
      <vt:lpstr>'Sprievodný program_Berlín'!Názvy_tlače</vt:lpstr>
      <vt:lpstr>'Sprievodný program_Tel Aviv'!Názvy_tlače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Ištvánová</dc:creator>
  <cp:lastModifiedBy>Romana Stauder</cp:lastModifiedBy>
  <cp:lastPrinted>2022-02-09T10:12:20Z</cp:lastPrinted>
  <dcterms:created xsi:type="dcterms:W3CDTF">2022-02-09T08:56:38Z</dcterms:created>
  <dcterms:modified xsi:type="dcterms:W3CDTF">2022-12-05T20:25:21Z</dcterms:modified>
</cp:coreProperties>
</file>