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101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<sst xmlns="http://schemas.openxmlformats.org/spreadsheetml/2006/main" count="40" uniqueCount="40">
  <si>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Specifikace objednávaných položek</t>
  </si>
  <si>
    <t>ks</t>
  </si>
  <si>
    <t>Zařízení</t>
  </si>
  <si>
    <t>USB 3.2 Gen 2 ext. rámeček pro M.2 SSD</t>
  </si>
  <si>
    <t>SSD 3D NAND 500GB SATA/600, 2.5"</t>
  </si>
  <si>
    <t>baterie pro ntb HP EliteBook 725/820 G3 2800mAh Li-pol 11,4V SN03XL</t>
  </si>
  <si>
    <t xml:space="preserve">SO-DIMM 16GB DDR4-2400 MHz CL17 Drx8 </t>
  </si>
  <si>
    <t>HP EliteBook 745 G3, 755 G3, 840 G3, 850 G3, 4400mAh, 50Wh, 3cell, Li-pol</t>
  </si>
  <si>
    <t>Cena celkem bez DPH v Kč</t>
  </si>
  <si>
    <t>Sazba DPH v %</t>
  </si>
  <si>
    <t>Výše DPH v Kč</t>
  </si>
  <si>
    <t>Cena celkem včetně DPH v Kč</t>
  </si>
  <si>
    <t>provedení: externí
typ uložiště: HDD
formát: 2,5
kapacita: 2 TB
rychlost čtení: min. 120MB/s
rychlost zápisu: min. 120MB/s
rozhraní: USB 2.0, USB 3.0
rozměry max. (šxvxh):80 mm x 115 mm x 12 mm
hmotnost: max. 0,16 kg</t>
  </si>
  <si>
    <t>Case Logic EHDC101K, skořepinové pouzdro na externí pevný disk 2,5" černé</t>
  </si>
  <si>
    <t xml:space="preserve">Part No.: CL-EHDC101K </t>
  </si>
  <si>
    <t>akceptovatelná cena do: /ks v Kč bez DPH</t>
  </si>
  <si>
    <t>cena v Kč / ks bez DPH</t>
  </si>
  <si>
    <t>cena v Kč celkem bez DPH</t>
  </si>
  <si>
    <t>webkamera USB</t>
  </si>
  <si>
    <t>širokoúhlý senzor se snímáním obrazu v HD 1080p
automatické ostření
mikrofón s technologií potlačení okolního hluku</t>
  </si>
  <si>
    <t>set klávesnice+myš USB</t>
  </si>
  <si>
    <t>podsvícené klávesy Caps Lock, Num Locks
myš s rozlišením až 1600 dpi
česká lokalizace
rozměry (š x h x v) max.
klávesnice: 47 × 18 × 2,4 cm
myš: 12 × 7 × 4 cm
délka kabelu min.: 1,5 m
hmotnost
klávesnice mx.: 510 g
myš: 100 g</t>
  </si>
  <si>
    <t>prezentér a laser ukazovátko vč. USB doku</t>
  </si>
  <si>
    <t>laserová třída: laserový produkt 2. třídy
maximální výstupní výkon: méně než 1 mW
vlnová délka: 640-660 nm (červené světlo)
typ baterií: 2 baterie velikosti AAA
životnost baterií (laserové ukazovátko): 20 hodin maximálně
životnost baterií (prezentační zařízení): 1050 hodin maximálně
provozní dosah bezdrátového připojení: cca 10 m
bezdrátová technologie: bezdrátová technologie 2,4 GHz
podporované OS:Windows 7a výš  
rozhraní: USB
příslušenství: cestovní pouzdro</t>
  </si>
  <si>
    <t>USB 3.2 Gen 2  M.2 SATA SSD / M.2 PCIe NVMe SSD
externí rozhraní: USB 3.2 Gen 2 Type-C
interní rozhraní:
M.2 SATA B+M key
M.2 PCIe Gen 3 (compatible with M key and x2 B+M key SSD)
rozměry: 122 x 36 x12.1 mm</t>
  </si>
  <si>
    <t>set bezdrát klávesnice+myš  Wireless USB, CZ</t>
  </si>
  <si>
    <t>2,4 GHz bezdrátové připojení a dosah až 10 metrů (bezdrátový dosah se může lišit v závislosti na okolí a pracovním prostředí)
128-bit AES šifrování
dlouhá výdrž baterií - až 24 měsíců pro klávesnici a 5 měsíců pro myš (výdrž se může lišit v závislosti na způsobu používání)
plug-and-play připojení
tiché klávesy</t>
  </si>
  <si>
    <t>kapacita 500 GB
provedení 2,5 palce
rozhraní SATA III
rozměry (L X W X H): 100.2mm x 69.85mm x 7mm
rychlostsekvenčního čtení 560MB/s
rychlost sekvenčního zápisu 530MB/s</t>
  </si>
  <si>
    <t>kapacita: 2800 mAh
napětí: 11,4 V
technologie baterie: Li-pol
nahrazuje baterie: HP 800514-001, SN03044XL-PL, SN03XL, HSTNN-DB6V, HSTNN-I42C, HSTNN-I34C, 800232-241
pro notebooky: HP EliteBook 725 G3, 820 G3</t>
  </si>
  <si>
    <t>typ paměti: SODIMM DDR4-2400
kapacita paměti: 16 GB
frekvence paměti: 2400 MT/S
časování: CL17
korekce chyb (ECC): NON-ECC
další specifikace:
DDR4 PC4-19200 • CL=17 • Dual Ranked • x8 based • Unbuffered • NON-ECC • DDR4-2400 • 1.2V • 2048Meg x 64</t>
  </si>
  <si>
    <t xml:space="preserve">rozhraní USB kabel
snímač pohybu optický
rozlišení senzoru až 5 000 dpi
rozměry max. 13 x 7 x 5 cm
hmotnost max. 120 g
délka kabelu min. 2 m </t>
  </si>
  <si>
    <t>podložka pod myš ergonomická</t>
  </si>
  <si>
    <t>ergonomická podložka pod myš s jemnou gelovou opěrou pro zápěstí
neklouzavý dolní povrch
rozměry max.: 250x220x20 mm</t>
  </si>
  <si>
    <t xml:space="preserve">externí disk s připojením USB-3.0 + redukce na USB -C, rychlost zápisu až 120MB/s, kapacita 2TB </t>
  </si>
  <si>
    <t xml:space="preserve">OS Android 12
balení obsahuje stylus
podporuje 5G
úhlopříčka displeje min. 12,4´´
rozlišení min. QHD (2800x1752)
úložiště min. 8G RAM / 128GB
baterie s kapacitou min. 10000mAh
barva tmavá
ochrané pouzdro na uvedený tablet
kryt s klávesnicí kompatibilní s uvedeným tabletem
napájecí adaptér s rychlonabíjením USB-C až 25W
duální nabíjecí adaptér (výstupní konektor USB-C, USB-A, fce (USB-C) Super rychlé nabíjení max. 25 W, PD 3.0 PPS max. 35 W / (USB-A) AFC, QC max. 15 W / (C + A) 20 W + 15 W)
</t>
  </si>
  <si>
    <t>tablet</t>
  </si>
  <si>
    <t>pevný SSD disk</t>
  </si>
  <si>
    <t>typ SSD
rozhraní M.2
kapacita 1TB
rychlost sekvenčního čtení 560MB/s
rychlost sekvenčního zápisu 530MB/s</t>
  </si>
  <si>
    <t>DDR4 32GB DIMM 2666MHz CL19 ECC Reg pro HP</t>
  </si>
  <si>
    <t>Part No.: KTH-PL426/32G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</si>
</sst>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97" zoomScaleNormal="97" zoomScalePageLayoutView="0" workbookViewId="0" topLeftCell="A22">
      <selection activeCell="B29" sqref="B29"/>
    </sheetView>
  </sheetViews>
  <sheetFormatPr defaultColWidth="11.57421875" defaultRowHeight="12.75"/>
  <cols>
    <col min="1" max="1" width="3.8515625" style="1" customWidth="1"/>
    <col min="2" max="2" width="90.7109375" style="1" customWidth="1"/>
    <col min="3" max="3" width="41.28125" style="1" bestFit="1" customWidth="1"/>
    <col min="4" max="4" width="22.8515625" style="1" customWidth="1"/>
    <col min="5" max="5" width="26.8515625" style="1" customWidth="1"/>
    <col min="6" max="249" width="9.140625" style="1" customWidth="1"/>
    <col min="250" max="16384" width="11.57421875" style="1" customWidth="1"/>
  </cols>
  <sheetData>
    <row r="1" spans="1:5" ht="12.75">
      <c r="A1" s="8"/>
      <c r="B1" s="4" t="s">
        <v>0</v>
      </c>
      <c r="C1" s="4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9" t="s">
        <v>1</v>
      </c>
      <c r="B3" s="10" t="s">
        <v>2</v>
      </c>
      <c r="C3" s="10" t="s">
        <v>15</v>
      </c>
      <c r="D3" s="10" t="s">
        <v>16</v>
      </c>
      <c r="E3" s="10" t="s">
        <v>17</v>
      </c>
    </row>
    <row r="4" spans="1:5" s="6" customFormat="1" ht="12.75">
      <c r="A4" s="3">
        <v>2</v>
      </c>
      <c r="B4" s="11" t="s">
        <v>18</v>
      </c>
      <c r="C4" s="12">
        <v>1400</v>
      </c>
      <c r="D4" s="13">
        <v>0</v>
      </c>
      <c r="E4" s="14">
        <f>SUM(A4*D4)</f>
        <v>0</v>
      </c>
    </row>
    <row r="5" spans="1:5" s="6" customFormat="1" ht="38.25">
      <c r="A5" s="3"/>
      <c r="B5" s="5" t="s">
        <v>19</v>
      </c>
      <c r="C5" s="12"/>
      <c r="D5" s="13"/>
      <c r="E5" s="14"/>
    </row>
    <row r="6" spans="1:5" s="6" customFormat="1" ht="12.75">
      <c r="A6" s="3">
        <v>70</v>
      </c>
      <c r="B6" s="11" t="s">
        <v>20</v>
      </c>
      <c r="C6" s="12">
        <v>500</v>
      </c>
      <c r="D6" s="13">
        <v>0</v>
      </c>
      <c r="E6" s="14">
        <f aca="true" t="shared" si="0" ref="E6:E32">SUM(A6*D6)</f>
        <v>0</v>
      </c>
    </row>
    <row r="7" spans="1:5" s="6" customFormat="1" ht="127.5">
      <c r="A7" s="3"/>
      <c r="B7" s="5" t="s">
        <v>21</v>
      </c>
      <c r="C7" s="12"/>
      <c r="D7" s="13"/>
      <c r="E7" s="14"/>
    </row>
    <row r="8" spans="1:5" s="6" customFormat="1" ht="12.75">
      <c r="A8" s="3">
        <v>5</v>
      </c>
      <c r="B8" s="4" t="s">
        <v>22</v>
      </c>
      <c r="C8" s="12">
        <v>1000</v>
      </c>
      <c r="D8" s="13">
        <v>0</v>
      </c>
      <c r="E8" s="14">
        <f t="shared" si="0"/>
        <v>0</v>
      </c>
    </row>
    <row r="9" spans="1:5" s="6" customFormat="1" ht="140.25">
      <c r="A9" s="3"/>
      <c r="B9" s="5" t="s">
        <v>23</v>
      </c>
      <c r="C9" s="12"/>
      <c r="D9" s="13"/>
      <c r="E9" s="14"/>
    </row>
    <row r="10" spans="1:5" s="6" customFormat="1" ht="12.75">
      <c r="A10" s="3">
        <v>6</v>
      </c>
      <c r="B10" s="11" t="s">
        <v>3</v>
      </c>
      <c r="C10" s="12">
        <v>1200</v>
      </c>
      <c r="D10" s="13">
        <v>0</v>
      </c>
      <c r="E10" s="14">
        <f t="shared" si="0"/>
        <v>0</v>
      </c>
    </row>
    <row r="11" spans="1:5" s="6" customFormat="1" ht="76.5">
      <c r="A11" s="3"/>
      <c r="B11" s="5" t="s">
        <v>24</v>
      </c>
      <c r="C11" s="12"/>
      <c r="D11" s="13"/>
      <c r="E11" s="14"/>
    </row>
    <row r="12" spans="1:5" s="6" customFormat="1" ht="12.75">
      <c r="A12" s="3">
        <v>2</v>
      </c>
      <c r="B12" s="11" t="s">
        <v>25</v>
      </c>
      <c r="C12" s="12">
        <v>500</v>
      </c>
      <c r="D12" s="13">
        <v>0</v>
      </c>
      <c r="E12" s="14">
        <f t="shared" si="0"/>
        <v>0</v>
      </c>
    </row>
    <row r="13" spans="1:5" s="6" customFormat="1" ht="89.25">
      <c r="A13" s="3"/>
      <c r="B13" s="5" t="s">
        <v>26</v>
      </c>
      <c r="C13" s="12"/>
      <c r="D13" s="13"/>
      <c r="E13" s="14"/>
    </row>
    <row r="14" spans="1:5" s="6" customFormat="1" ht="12.75">
      <c r="A14" s="3">
        <v>15</v>
      </c>
      <c r="B14" s="11" t="s">
        <v>4</v>
      </c>
      <c r="C14" s="12">
        <v>1500</v>
      </c>
      <c r="D14" s="13">
        <v>0</v>
      </c>
      <c r="E14" s="14">
        <f t="shared" si="0"/>
        <v>0</v>
      </c>
    </row>
    <row r="15" spans="1:5" s="6" customFormat="1" ht="76.5">
      <c r="A15" s="3"/>
      <c r="B15" s="5" t="s">
        <v>27</v>
      </c>
      <c r="C15" s="12"/>
      <c r="D15" s="13"/>
      <c r="E15" s="14"/>
    </row>
    <row r="16" spans="1:5" s="7" customFormat="1" ht="12.75">
      <c r="A16" s="3">
        <v>5</v>
      </c>
      <c r="B16" s="15" t="s">
        <v>5</v>
      </c>
      <c r="C16" s="12">
        <v>1500</v>
      </c>
      <c r="D16" s="13">
        <v>0</v>
      </c>
      <c r="E16" s="14">
        <f t="shared" si="0"/>
        <v>0</v>
      </c>
    </row>
    <row r="17" spans="1:5" s="7" customFormat="1" ht="76.5">
      <c r="A17" s="3"/>
      <c r="B17" s="16" t="s">
        <v>28</v>
      </c>
      <c r="C17" s="12"/>
      <c r="D17" s="13"/>
      <c r="E17" s="14"/>
    </row>
    <row r="18" spans="1:5" s="7" customFormat="1" ht="12.75">
      <c r="A18" s="3">
        <v>6</v>
      </c>
      <c r="B18" s="15" t="s">
        <v>6</v>
      </c>
      <c r="C18" s="12">
        <v>1500</v>
      </c>
      <c r="D18" s="13">
        <v>0</v>
      </c>
      <c r="E18" s="14">
        <f t="shared" si="0"/>
        <v>0</v>
      </c>
    </row>
    <row r="19" spans="1:5" s="7" customFormat="1" ht="102">
      <c r="A19" s="3"/>
      <c r="B19" s="16" t="s">
        <v>29</v>
      </c>
      <c r="C19" s="12"/>
      <c r="D19" s="13"/>
      <c r="E19" s="14"/>
    </row>
    <row r="20" spans="1:5" s="7" customFormat="1" ht="12.75">
      <c r="A20" s="3">
        <v>15</v>
      </c>
      <c r="B20" s="15" t="s">
        <v>7</v>
      </c>
      <c r="C20" s="12">
        <v>1200</v>
      </c>
      <c r="D20" s="13">
        <v>0</v>
      </c>
      <c r="E20" s="14">
        <f t="shared" si="0"/>
        <v>0</v>
      </c>
    </row>
    <row r="21" spans="1:5" s="7" customFormat="1" ht="76.5">
      <c r="A21" s="3"/>
      <c r="B21" s="16" t="s">
        <v>30</v>
      </c>
      <c r="C21" s="12"/>
      <c r="D21" s="13"/>
      <c r="E21" s="14"/>
    </row>
    <row r="22" spans="1:5" s="6" customFormat="1" ht="12.75">
      <c r="A22" s="3">
        <v>50</v>
      </c>
      <c r="B22" s="4" t="s">
        <v>31</v>
      </c>
      <c r="C22" s="12">
        <v>200</v>
      </c>
      <c r="D22" s="13">
        <v>0</v>
      </c>
      <c r="E22" s="14">
        <f t="shared" si="0"/>
        <v>0</v>
      </c>
    </row>
    <row r="23" spans="1:5" s="6" customFormat="1" ht="38.25">
      <c r="A23" s="3"/>
      <c r="B23" s="5" t="s">
        <v>32</v>
      </c>
      <c r="C23" s="12"/>
      <c r="D23" s="13"/>
      <c r="E23" s="14"/>
    </row>
    <row r="24" spans="1:5" s="7" customFormat="1" ht="12.75">
      <c r="A24" s="3">
        <v>5</v>
      </c>
      <c r="B24" s="4" t="s">
        <v>33</v>
      </c>
      <c r="C24" s="12">
        <v>2500</v>
      </c>
      <c r="D24" s="13">
        <v>0</v>
      </c>
      <c r="E24" s="14">
        <f t="shared" si="0"/>
        <v>0</v>
      </c>
    </row>
    <row r="25" spans="1:5" s="7" customFormat="1" ht="114.75">
      <c r="A25" s="3"/>
      <c r="B25" s="5" t="s">
        <v>12</v>
      </c>
      <c r="C25" s="12"/>
      <c r="D25" s="13"/>
      <c r="E25" s="14"/>
    </row>
    <row r="26" spans="1:5" s="7" customFormat="1" ht="12.75">
      <c r="A26" s="3">
        <v>5</v>
      </c>
      <c r="B26" s="4" t="s">
        <v>13</v>
      </c>
      <c r="C26" s="12">
        <v>300</v>
      </c>
      <c r="D26" s="13">
        <v>0</v>
      </c>
      <c r="E26" s="14">
        <f t="shared" si="0"/>
        <v>0</v>
      </c>
    </row>
    <row r="27" spans="1:5" s="7" customFormat="1" ht="12.75">
      <c r="A27" s="3"/>
      <c r="B27" s="16" t="s">
        <v>14</v>
      </c>
      <c r="C27" s="12"/>
      <c r="D27" s="13"/>
      <c r="E27" s="14"/>
    </row>
    <row r="28" spans="1:5" s="7" customFormat="1" ht="12.75">
      <c r="A28" s="3">
        <v>1</v>
      </c>
      <c r="B28" s="4" t="s">
        <v>35</v>
      </c>
      <c r="C28" s="12">
        <v>30000</v>
      </c>
      <c r="D28" s="13">
        <v>0</v>
      </c>
      <c r="E28" s="14">
        <f t="shared" si="0"/>
        <v>0</v>
      </c>
    </row>
    <row r="29" spans="1:5" s="7" customFormat="1" ht="178.5" customHeight="1">
      <c r="A29" s="3"/>
      <c r="B29" s="16" t="s">
        <v>34</v>
      </c>
      <c r="C29" s="12"/>
      <c r="D29" s="13"/>
      <c r="E29" s="14"/>
    </row>
    <row r="30" spans="1:5" s="7" customFormat="1" ht="12.75">
      <c r="A30" s="3">
        <v>1</v>
      </c>
      <c r="B30" s="4" t="s">
        <v>36</v>
      </c>
      <c r="C30" s="12">
        <v>2100</v>
      </c>
      <c r="D30" s="13">
        <v>0</v>
      </c>
      <c r="E30" s="14">
        <f t="shared" si="0"/>
        <v>0</v>
      </c>
    </row>
    <row r="31" spans="1:5" s="7" customFormat="1" ht="63.75">
      <c r="A31" s="3"/>
      <c r="B31" s="16" t="s">
        <v>37</v>
      </c>
      <c r="C31" s="12"/>
      <c r="D31" s="13"/>
      <c r="E31" s="14"/>
    </row>
    <row r="32" spans="1:5" ht="12.75">
      <c r="A32" s="3">
        <v>1</v>
      </c>
      <c r="B32" s="4" t="s">
        <v>38</v>
      </c>
      <c r="C32" s="12">
        <v>3500</v>
      </c>
      <c r="D32" s="13">
        <v>0</v>
      </c>
      <c r="E32" s="14">
        <f t="shared" si="0"/>
        <v>0</v>
      </c>
    </row>
    <row r="33" spans="1:5" ht="12.75">
      <c r="A33" s="3"/>
      <c r="B33" s="16" t="s">
        <v>39</v>
      </c>
      <c r="C33" s="17"/>
      <c r="D33" s="18"/>
      <c r="E33" s="14"/>
    </row>
    <row r="34" spans="1:5" ht="12.75">
      <c r="A34" s="19"/>
      <c r="B34" s="5"/>
      <c r="C34" s="5"/>
      <c r="D34" s="18"/>
      <c r="E34" s="5"/>
    </row>
    <row r="35" spans="1:5" s="2" customFormat="1" ht="12.75">
      <c r="A35" s="20"/>
      <c r="B35" s="21" t="s">
        <v>8</v>
      </c>
      <c r="C35" s="21"/>
      <c r="D35" s="22">
        <f>SUM(D4:D33)</f>
        <v>0</v>
      </c>
      <c r="E35" s="22">
        <f>SUM(E4:E34)</f>
        <v>0</v>
      </c>
    </row>
    <row r="36" spans="1:5" ht="12.75">
      <c r="A36" s="8"/>
      <c r="B36" s="8"/>
      <c r="C36" s="8"/>
      <c r="D36" s="18"/>
      <c r="E36" s="8"/>
    </row>
    <row r="37" spans="1:5" ht="12.75">
      <c r="A37" s="8"/>
      <c r="B37" s="4" t="s">
        <v>9</v>
      </c>
      <c r="C37" s="4"/>
      <c r="D37" s="23">
        <v>21</v>
      </c>
      <c r="E37" s="8">
        <v>21</v>
      </c>
    </row>
    <row r="38" spans="1:5" ht="12.75">
      <c r="A38" s="8"/>
      <c r="B38" s="8"/>
      <c r="C38" s="8"/>
      <c r="D38" s="18"/>
      <c r="E38" s="8"/>
    </row>
    <row r="39" spans="1:5" ht="12.75">
      <c r="A39" s="8"/>
      <c r="B39" s="4" t="s">
        <v>10</v>
      </c>
      <c r="C39" s="4"/>
      <c r="D39" s="18">
        <f>PRODUCT(D35/100,D37)</f>
        <v>0</v>
      </c>
      <c r="E39" s="18">
        <f>PRODUCT(E35/100,E37)</f>
        <v>0</v>
      </c>
    </row>
    <row r="40" spans="1:5" ht="12.75">
      <c r="A40" s="8"/>
      <c r="B40" s="8"/>
      <c r="C40" s="8"/>
      <c r="D40" s="18"/>
      <c r="E40" s="8"/>
    </row>
    <row r="41" spans="1:5" ht="12.75">
      <c r="A41" s="8"/>
      <c r="B41" s="4" t="s">
        <v>11</v>
      </c>
      <c r="C41" s="4"/>
      <c r="D41" s="24">
        <f>SUM(D35,D39)</f>
        <v>0</v>
      </c>
      <c r="E41" s="24">
        <f>SUM(E35,E39)</f>
        <v>0</v>
      </c>
    </row>
    <row r="42" spans="1:5" ht="12.75">
      <c r="A42" s="8"/>
      <c r="B42" s="8"/>
      <c r="C42" s="8"/>
      <c r="D42" s="8"/>
      <c r="E42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Uživatel</cp:lastModifiedBy>
  <dcterms:created xsi:type="dcterms:W3CDTF">2022-11-11T13:44:03Z</dcterms:created>
  <dcterms:modified xsi:type="dcterms:W3CDTF">2022-12-14T10:20:15Z</dcterms:modified>
  <cp:category/>
  <cp:version/>
  <cp:contentType/>
  <cp:contentStatus/>
</cp:coreProperties>
</file>