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Uprava otvoru" sheetId="1" r:id="rId1"/>
  </sheets>
  <definedNames>
    <definedName name="_xlnm.Print_Titles" localSheetId="0">'Uprava otvoru'!$1:$9</definedName>
  </definedNames>
  <calcPr fullCalcOnLoad="1"/>
</workbook>
</file>

<file path=xl/sharedStrings.xml><?xml version="1.0" encoding="utf-8"?>
<sst xmlns="http://schemas.openxmlformats.org/spreadsheetml/2006/main" count="67" uniqueCount="52">
  <si>
    <t>1</t>
  </si>
  <si>
    <t>8</t>
  </si>
  <si>
    <t>2</t>
  </si>
  <si>
    <t>9</t>
  </si>
  <si>
    <t>3</t>
  </si>
  <si>
    <t>4</t>
  </si>
  <si>
    <t>11</t>
  </si>
  <si>
    <t>5</t>
  </si>
  <si>
    <t>6</t>
  </si>
  <si>
    <t>12</t>
  </si>
  <si>
    <t xml:space="preserve">Objekt:   </t>
  </si>
  <si>
    <t xml:space="preserve">JKSO:   </t>
  </si>
  <si>
    <t>Popis</t>
  </si>
  <si>
    <t>Cena celkom</t>
  </si>
  <si>
    <t>Hmotnosť celkom</t>
  </si>
  <si>
    <t xml:space="preserve">Zvislé a kompletné konštrukcie   </t>
  </si>
  <si>
    <t xml:space="preserve">Celkom   </t>
  </si>
  <si>
    <t>ROZPOČET S VÝKAZOM VÝMER</t>
  </si>
  <si>
    <t xml:space="preserve">Zhotoviteľ:   </t>
  </si>
  <si>
    <t>P.Č.</t>
  </si>
  <si>
    <t>KCN</t>
  </si>
  <si>
    <t>Kód položky</t>
  </si>
  <si>
    <t>MJ</t>
  </si>
  <si>
    <t>Množstvo celkom</t>
  </si>
  <si>
    <t>Cena jednotková</t>
  </si>
  <si>
    <t>Dodávka celkom</t>
  </si>
  <si>
    <t>Montáž celkom</t>
  </si>
  <si>
    <t>Hmotnosť</t>
  </si>
  <si>
    <t>011</t>
  </si>
  <si>
    <t>311273116</t>
  </si>
  <si>
    <t>317165122</t>
  </si>
  <si>
    <t>ks</t>
  </si>
  <si>
    <t>953945111</t>
  </si>
  <si>
    <t>998011001</t>
  </si>
  <si>
    <t xml:space="preserve">Presun hmôt pre budovy JKSO 801, 803,812,zvislá konštr.z tehál,tvárnic,z kovu výšky do 6 m   </t>
  </si>
  <si>
    <t xml:space="preserve">Dátum: </t>
  </si>
  <si>
    <t>EASYBAU VG sro</t>
  </si>
  <si>
    <t>Vyčistenie stavby</t>
  </si>
  <si>
    <t>953945107</t>
  </si>
  <si>
    <t>953945108</t>
  </si>
  <si>
    <t>953945109</t>
  </si>
  <si>
    <t>953945110</t>
  </si>
  <si>
    <t>Objednávateľ: DPB</t>
  </si>
  <si>
    <t>Stavba:   Uprava Geberitov</t>
  </si>
  <si>
    <t>Demontaž povodneho oplaštenia SDK a obkladu</t>
  </si>
  <si>
    <t>Domurovanie a zosilnenie konštrukcie</t>
  </si>
  <si>
    <t>Spätne uzatvorenie ramu a konštrukcie/ SDK,obklad,silikony, škarovanie/</t>
  </si>
  <si>
    <t>Montaž WC</t>
  </si>
  <si>
    <t>Dopravne naklady a odpad</t>
  </si>
  <si>
    <t>Oprava WC - Geberitov</t>
  </si>
  <si>
    <t>SZ DPB,a.s. Bratislava</t>
  </si>
  <si>
    <t>Demomtaž WC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</si>
</sst>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###;\-####"/>
    <numFmt numFmtId="167" formatCode="0.00%;\-0.00%"/>
    <numFmt numFmtId="168" formatCode="#,##0.000;\-#,##0.000"/>
    <numFmt numFmtId="169" formatCode="#,##0.00000;\-#,##0.00000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.0000;\-#,##0.0000"/>
    <numFmt numFmtId="175" formatCode="#,##0.0;\-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¥€-2]\ #\ ##,000_);[Red]\([$€-2]\ #\ ##,000\)"/>
    <numFmt numFmtId="181" formatCode="#,##0.000_ ;\-#,##0.000\ "/>
  </numFmts>
  <fonts count="46">
    <font>
      <sz val="8"/>
      <name val="MS Sans Serif"/>
      <family val="2"/>
    </font>
    <font>
      <sz val="10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14"/>
      <color indexed="10"/>
      <name val="Arial CE"/>
      <family val="2"/>
    </font>
    <font>
      <sz val="8"/>
      <name val="Arial CYR"/>
      <family val="2"/>
    </font>
    <font>
      <b/>
      <u val="single"/>
      <sz val="8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"/>
      <color indexed="12"/>
      <name val="MS Sans Serif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"/>
      <color theme="10"/>
      <name val="MS Sans Serif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 vertical="top" wrapText="1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" fillId="0" borderId="0" applyAlignment="0">
      <protection locked="0"/>
    </xf>
    <xf numFmtId="0" fontId="1" fillId="0" borderId="0" applyAlignment="0">
      <protection locked="0"/>
    </xf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5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37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8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 vertical="top"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right"/>
    </xf>
    <xf numFmtId="37" fontId="3" fillId="0" borderId="11" xfId="0" applyNumberFormat="1" applyFont="1" applyBorder="1" applyAlignment="1">
      <alignment horizontal="right"/>
    </xf>
    <xf numFmtId="0" fontId="3" fillId="0" borderId="12" xfId="0" applyFont="1" applyBorder="1" applyAlignment="1">
      <alignment horizontal="left" wrapText="1"/>
    </xf>
    <xf numFmtId="168" fontId="3" fillId="0" borderId="12" xfId="0" applyNumberFormat="1" applyFont="1" applyBorder="1" applyAlignment="1">
      <alignment horizontal="right"/>
    </xf>
    <xf numFmtId="169" fontId="3" fillId="0" borderId="12" xfId="0" applyNumberFormat="1" applyFont="1" applyBorder="1" applyAlignment="1">
      <alignment horizontal="right"/>
    </xf>
    <xf numFmtId="168" fontId="3" fillId="0" borderId="13" xfId="0" applyNumberFormat="1" applyFont="1" applyBorder="1" applyAlignment="1">
      <alignment horizontal="right"/>
    </xf>
    <xf numFmtId="37" fontId="3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left" wrapText="1"/>
    </xf>
    <xf numFmtId="168" fontId="3" fillId="0" borderId="15" xfId="0" applyNumberFormat="1" applyFont="1" applyBorder="1" applyAlignment="1">
      <alignment horizontal="right"/>
    </xf>
    <xf numFmtId="169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 horizontal="right"/>
    </xf>
    <xf numFmtId="37" fontId="3" fillId="0" borderId="17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168" fontId="3" fillId="0" borderId="18" xfId="0" applyNumberFormat="1" applyFont="1" applyBorder="1" applyAlignment="1">
      <alignment horizontal="right"/>
    </xf>
    <xf numFmtId="168" fontId="3" fillId="0" borderId="12" xfId="0" applyNumberFormat="1" applyFont="1" applyFill="1" applyBorder="1" applyAlignment="1">
      <alignment horizontal="right"/>
    </xf>
    <xf numFmtId="168" fontId="3" fillId="0" borderId="0" xfId="0" applyNumberFormat="1" applyFont="1" applyBorder="1" applyAlignment="1">
      <alignment horizontal="right"/>
    </xf>
    <xf numFmtId="169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 horizontal="right"/>
    </xf>
    <xf numFmtId="37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168" fontId="7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4" fillId="33" borderId="0" xfId="0" applyNumberFormat="1" applyFont="1" applyFill="1" applyAlignment="1" applyProtection="1" quotePrefix="1">
      <alignment horizontal="left"/>
      <protection/>
    </xf>
    <xf numFmtId="14" fontId="4" fillId="33" borderId="0" xfId="0" applyNumberFormat="1" applyFont="1" applyFill="1" applyAlignment="1" applyProtection="1">
      <alignment horizontal="left"/>
      <protection/>
    </xf>
    <xf numFmtId="37" fontId="3" fillId="0" borderId="21" xfId="0" applyNumberFormat="1" applyFont="1" applyBorder="1" applyAlignment="1">
      <alignment horizontal="right"/>
    </xf>
    <xf numFmtId="0" fontId="3" fillId="0" borderId="22" xfId="0" applyFont="1" applyBorder="1" applyAlignment="1">
      <alignment horizontal="left" wrapText="1"/>
    </xf>
    <xf numFmtId="168" fontId="3" fillId="0" borderId="22" xfId="0" applyNumberFormat="1" applyFont="1" applyBorder="1" applyAlignment="1">
      <alignment horizontal="right"/>
    </xf>
    <xf numFmtId="169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 horizontal="right"/>
    </xf>
    <xf numFmtId="37" fontId="3" fillId="0" borderId="24" xfId="0" applyNumberFormat="1" applyFont="1" applyBorder="1" applyAlignment="1">
      <alignment horizontal="right"/>
    </xf>
    <xf numFmtId="0" fontId="3" fillId="0" borderId="25" xfId="0" applyFont="1" applyBorder="1" applyAlignment="1">
      <alignment horizontal="left" wrapText="1"/>
    </xf>
    <xf numFmtId="168" fontId="3" fillId="0" borderId="25" xfId="0" applyNumberFormat="1" applyFont="1" applyBorder="1" applyAlignment="1">
      <alignment horizontal="right"/>
    </xf>
    <xf numFmtId="169" fontId="3" fillId="0" borderId="25" xfId="0" applyNumberFormat="1" applyFont="1" applyBorder="1" applyAlignment="1">
      <alignment horizontal="right"/>
    </xf>
    <xf numFmtId="168" fontId="3" fillId="0" borderId="26" xfId="0" applyNumberFormat="1" applyFont="1" applyBorder="1" applyAlignment="1">
      <alignment horizontal="right"/>
    </xf>
    <xf numFmtId="0" fontId="2" fillId="33" borderId="0" xfId="0" applyFont="1" applyFill="1" applyBorder="1" applyAlignment="1" applyProtection="1">
      <alignment horizontal="left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2" xfId="46"/>
    <cellStyle name="Normal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showGridLines="0" tabSelected="1" zoomScale="124" zoomScaleNormal="124" zoomScalePageLayoutView="0" workbookViewId="0" topLeftCell="A1">
      <pane ySplit="9" topLeftCell="A10" activePane="bottomLeft" state="frozen"/>
      <selection pane="topLeft" activeCell="A1" sqref="A1"/>
      <selection pane="bottomLeft" activeCell="D16" sqref="D16"/>
    </sheetView>
  </sheetViews>
  <sheetFormatPr defaultColWidth="10.5" defaultRowHeight="12" customHeight="1"/>
  <cols>
    <col min="1" max="1" width="7" style="7" customWidth="1"/>
    <col min="2" max="2" width="8.16015625" style="8" customWidth="1"/>
    <col min="3" max="3" width="15.66015625" style="8" customWidth="1"/>
    <col min="4" max="4" width="60.33203125" style="8" customWidth="1"/>
    <col min="5" max="5" width="5.16015625" style="8" customWidth="1"/>
    <col min="6" max="7" width="9.83203125" style="9" customWidth="1"/>
    <col min="8" max="8" width="14.5" style="9" hidden="1" customWidth="1"/>
    <col min="9" max="9" width="13" style="9" hidden="1" customWidth="1"/>
    <col min="10" max="10" width="14.5" style="9" customWidth="1"/>
    <col min="11" max="11" width="9.83203125" style="10" hidden="1" customWidth="1"/>
    <col min="12" max="12" width="13" style="9" hidden="1" customWidth="1"/>
    <col min="13" max="16384" width="10.5" style="2" customWidth="1"/>
  </cols>
  <sheetData>
    <row r="1" spans="1:12" s="1" customFormat="1" ht="20.25" customHeight="1">
      <c r="A1" s="3" t="s">
        <v>17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2.75" customHeight="1">
      <c r="A2" s="5" t="s">
        <v>43</v>
      </c>
      <c r="B2" s="6" t="s">
        <v>49</v>
      </c>
      <c r="C2" s="6"/>
      <c r="D2" s="6"/>
      <c r="E2" s="6"/>
      <c r="F2" s="6"/>
      <c r="G2" s="4"/>
      <c r="H2" s="4"/>
      <c r="I2" s="4"/>
      <c r="J2" s="4"/>
      <c r="K2" s="4"/>
      <c r="L2" s="4"/>
    </row>
    <row r="3" spans="1:12" s="1" customFormat="1" ht="12.75" customHeight="1">
      <c r="A3" s="5" t="s">
        <v>10</v>
      </c>
      <c r="B3" s="6" t="s">
        <v>50</v>
      </c>
      <c r="C3" s="6"/>
      <c r="D3" s="6"/>
      <c r="E3" s="6"/>
      <c r="F3" s="6" t="s">
        <v>42</v>
      </c>
      <c r="G3" s="4"/>
      <c r="H3" s="37" t="e">
        <f>#REF!</f>
        <v>#REF!</v>
      </c>
      <c r="I3" s="4"/>
      <c r="J3" s="4"/>
      <c r="K3" s="4"/>
      <c r="L3" s="4"/>
    </row>
    <row r="4" spans="1:12" s="1" customFormat="1" ht="12.75" customHeight="1">
      <c r="A4" s="49"/>
      <c r="B4" s="49"/>
      <c r="C4" s="5"/>
      <c r="D4" s="6"/>
      <c r="E4" s="6"/>
      <c r="F4" s="6" t="s">
        <v>18</v>
      </c>
      <c r="G4" s="4"/>
      <c r="H4" s="37" t="s">
        <v>36</v>
      </c>
      <c r="I4" s="4"/>
      <c r="J4" s="4"/>
      <c r="K4" s="4"/>
      <c r="L4" s="4"/>
    </row>
    <row r="5" spans="1:12" s="1" customFormat="1" ht="12.75" customHeight="1">
      <c r="A5" s="6" t="s">
        <v>11</v>
      </c>
      <c r="B5" s="6"/>
      <c r="C5" s="6"/>
      <c r="D5" s="6"/>
      <c r="E5" s="6"/>
      <c r="F5" s="6" t="s">
        <v>35</v>
      </c>
      <c r="G5" s="38">
        <v>44888</v>
      </c>
      <c r="H5" s="38">
        <v>43840</v>
      </c>
      <c r="I5" s="4"/>
      <c r="J5" s="4"/>
      <c r="K5" s="4"/>
      <c r="L5" s="4"/>
    </row>
    <row r="6" spans="1:12" s="1" customFormat="1" ht="6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s="1" customFormat="1" ht="24.75" customHeight="1">
      <c r="A7" s="11" t="s">
        <v>19</v>
      </c>
      <c r="B7" s="11" t="s">
        <v>20</v>
      </c>
      <c r="C7" s="11" t="s">
        <v>21</v>
      </c>
      <c r="D7" s="11" t="s">
        <v>12</v>
      </c>
      <c r="E7" s="11" t="s">
        <v>22</v>
      </c>
      <c r="F7" s="11" t="s">
        <v>23</v>
      </c>
      <c r="G7" s="11" t="s">
        <v>24</v>
      </c>
      <c r="H7" s="11" t="s">
        <v>25</v>
      </c>
      <c r="I7" s="11" t="s">
        <v>26</v>
      </c>
      <c r="J7" s="11" t="s">
        <v>13</v>
      </c>
      <c r="K7" s="11" t="s">
        <v>27</v>
      </c>
      <c r="L7" s="11" t="s">
        <v>14</v>
      </c>
    </row>
    <row r="8" spans="1:12" s="1" customFormat="1" ht="12.75" customHeight="1">
      <c r="A8" s="11" t="s">
        <v>0</v>
      </c>
      <c r="B8" s="11" t="s">
        <v>2</v>
      </c>
      <c r="C8" s="11" t="s">
        <v>4</v>
      </c>
      <c r="D8" s="11" t="s">
        <v>5</v>
      </c>
      <c r="E8" s="11" t="s">
        <v>7</v>
      </c>
      <c r="F8" s="11" t="s">
        <v>8</v>
      </c>
      <c r="G8" s="11"/>
      <c r="H8" s="11" t="s">
        <v>1</v>
      </c>
      <c r="I8" s="11" t="s">
        <v>3</v>
      </c>
      <c r="J8" s="11"/>
      <c r="K8" s="11" t="s">
        <v>6</v>
      </c>
      <c r="L8" s="11" t="s">
        <v>9</v>
      </c>
    </row>
    <row r="9" spans="1:12" s="1" customFormat="1" ht="6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s="1" customFormat="1" ht="21" customHeight="1" thickBot="1">
      <c r="A10" s="12"/>
      <c r="B10" s="13"/>
      <c r="C10" s="13" t="s">
        <v>4</v>
      </c>
      <c r="D10" s="13" t="s">
        <v>15</v>
      </c>
      <c r="E10" s="13"/>
      <c r="F10" s="14"/>
      <c r="G10" s="14"/>
      <c r="H10" s="14">
        <f>SUM(H11:H12)</f>
        <v>0</v>
      </c>
      <c r="I10" s="14">
        <f>SUM(I11:I12)</f>
        <v>0</v>
      </c>
      <c r="J10" s="14"/>
      <c r="K10" s="15"/>
      <c r="L10" s="14"/>
    </row>
    <row r="11" spans="1:14" s="1" customFormat="1" ht="24" customHeight="1">
      <c r="A11" s="16">
        <v>1</v>
      </c>
      <c r="B11" s="17" t="s">
        <v>28</v>
      </c>
      <c r="C11" s="17" t="s">
        <v>29</v>
      </c>
      <c r="D11" s="17" t="s">
        <v>45</v>
      </c>
      <c r="E11" s="17" t="s">
        <v>31</v>
      </c>
      <c r="F11" s="29">
        <v>5</v>
      </c>
      <c r="G11" s="18"/>
      <c r="H11" s="18"/>
      <c r="I11" s="18"/>
      <c r="J11" s="18">
        <f>F11*G11</f>
        <v>0</v>
      </c>
      <c r="K11" s="19"/>
      <c r="L11" s="20"/>
      <c r="N11" s="30"/>
    </row>
    <row r="12" spans="1:12" s="1" customFormat="1" ht="13.5" customHeight="1">
      <c r="A12" s="21">
        <v>2</v>
      </c>
      <c r="B12" s="22" t="s">
        <v>28</v>
      </c>
      <c r="C12" s="22" t="s">
        <v>30</v>
      </c>
      <c r="D12" s="22" t="s">
        <v>46</v>
      </c>
      <c r="E12" s="22" t="s">
        <v>31</v>
      </c>
      <c r="F12" s="23">
        <v>5</v>
      </c>
      <c r="G12" s="23"/>
      <c r="H12" s="23"/>
      <c r="I12" s="23"/>
      <c r="J12" s="23">
        <f>F12*G12</f>
        <v>0</v>
      </c>
      <c r="K12" s="24"/>
      <c r="L12" s="25"/>
    </row>
    <row r="13" spans="1:12" s="1" customFormat="1" ht="13.5" customHeight="1">
      <c r="A13" s="21">
        <v>3</v>
      </c>
      <c r="B13" s="22" t="s">
        <v>28</v>
      </c>
      <c r="C13" s="22" t="s">
        <v>38</v>
      </c>
      <c r="D13" s="22" t="s">
        <v>44</v>
      </c>
      <c r="E13" s="22" t="s">
        <v>31</v>
      </c>
      <c r="F13" s="23">
        <v>5</v>
      </c>
      <c r="G13" s="23"/>
      <c r="H13" s="23"/>
      <c r="I13" s="23"/>
      <c r="J13" s="23">
        <f aca="true" t="shared" si="0" ref="J13:J18">F13*G13</f>
        <v>0</v>
      </c>
      <c r="K13" s="24"/>
      <c r="L13" s="25"/>
    </row>
    <row r="14" spans="1:12" s="1" customFormat="1" ht="13.5" customHeight="1">
      <c r="A14" s="39">
        <v>4</v>
      </c>
      <c r="B14" s="22" t="s">
        <v>28</v>
      </c>
      <c r="C14" s="22" t="s">
        <v>39</v>
      </c>
      <c r="D14" s="40" t="s">
        <v>51</v>
      </c>
      <c r="E14" s="22" t="s">
        <v>31</v>
      </c>
      <c r="F14" s="23">
        <v>5</v>
      </c>
      <c r="G14" s="41"/>
      <c r="H14" s="41"/>
      <c r="I14" s="41"/>
      <c r="J14" s="23">
        <f t="shared" si="0"/>
        <v>0</v>
      </c>
      <c r="K14" s="42"/>
      <c r="L14" s="43"/>
    </row>
    <row r="15" spans="1:12" s="1" customFormat="1" ht="13.5" customHeight="1">
      <c r="A15" s="39">
        <v>5</v>
      </c>
      <c r="B15" s="22" t="s">
        <v>28</v>
      </c>
      <c r="C15" s="22" t="s">
        <v>40</v>
      </c>
      <c r="D15" s="40" t="s">
        <v>37</v>
      </c>
      <c r="E15" s="22" t="s">
        <v>31</v>
      </c>
      <c r="F15" s="23">
        <v>5</v>
      </c>
      <c r="G15" s="41"/>
      <c r="H15" s="41"/>
      <c r="I15" s="41"/>
      <c r="J15" s="23">
        <f t="shared" si="0"/>
        <v>0</v>
      </c>
      <c r="K15" s="42"/>
      <c r="L15" s="43"/>
    </row>
    <row r="16" spans="1:12" s="1" customFormat="1" ht="13.5" customHeight="1">
      <c r="A16" s="21">
        <v>6</v>
      </c>
      <c r="B16" s="22" t="s">
        <v>28</v>
      </c>
      <c r="C16" s="22" t="s">
        <v>41</v>
      </c>
      <c r="D16" s="40" t="s">
        <v>47</v>
      </c>
      <c r="E16" s="22" t="s">
        <v>31</v>
      </c>
      <c r="F16" s="23">
        <v>5</v>
      </c>
      <c r="G16" s="41"/>
      <c r="H16" s="41"/>
      <c r="I16" s="41"/>
      <c r="J16" s="23">
        <f t="shared" si="0"/>
        <v>0</v>
      </c>
      <c r="K16" s="42"/>
      <c r="L16" s="43"/>
    </row>
    <row r="17" spans="1:12" s="1" customFormat="1" ht="13.5" customHeight="1" thickBot="1">
      <c r="A17" s="44">
        <v>7</v>
      </c>
      <c r="B17" s="22" t="s">
        <v>28</v>
      </c>
      <c r="C17" s="22" t="s">
        <v>32</v>
      </c>
      <c r="D17" s="22" t="s">
        <v>48</v>
      </c>
      <c r="E17" s="45" t="s">
        <v>31</v>
      </c>
      <c r="F17" s="23">
        <v>5</v>
      </c>
      <c r="G17" s="23"/>
      <c r="H17" s="46"/>
      <c r="I17" s="46"/>
      <c r="J17" s="23">
        <f t="shared" si="0"/>
        <v>0</v>
      </c>
      <c r="K17" s="47"/>
      <c r="L17" s="48"/>
    </row>
    <row r="18" spans="1:12" s="1" customFormat="1" ht="24" customHeight="1" thickBot="1">
      <c r="A18" s="26">
        <v>8</v>
      </c>
      <c r="B18" s="27" t="s">
        <v>28</v>
      </c>
      <c r="C18" s="27" t="s">
        <v>33</v>
      </c>
      <c r="D18" s="27" t="s">
        <v>34</v>
      </c>
      <c r="E18" s="27" t="s">
        <v>31</v>
      </c>
      <c r="F18" s="28">
        <v>5</v>
      </c>
      <c r="G18" s="28"/>
      <c r="H18" s="28"/>
      <c r="I18" s="28"/>
      <c r="J18" s="28">
        <f t="shared" si="0"/>
        <v>0</v>
      </c>
      <c r="K18" s="31">
        <v>0</v>
      </c>
      <c r="L18" s="32">
        <f>$F18*$K18</f>
        <v>0</v>
      </c>
    </row>
    <row r="19" spans="1:12" s="1" customFormat="1" ht="21" customHeight="1">
      <c r="A19" s="33"/>
      <c r="B19" s="34"/>
      <c r="C19" s="34"/>
      <c r="D19" s="34" t="s">
        <v>16</v>
      </c>
      <c r="E19" s="34"/>
      <c r="F19" s="35"/>
      <c r="G19" s="35"/>
      <c r="H19" s="35"/>
      <c r="I19" s="35"/>
      <c r="J19" s="35">
        <f>SUM(J11:J18)</f>
        <v>0</v>
      </c>
      <c r="K19" s="36"/>
      <c r="L19" s="35" t="e">
        <f>#REF!+#REF!</f>
        <v>#REF!</v>
      </c>
    </row>
  </sheetData>
  <sheetProtection selectLockedCells="1" selectUnlockedCells="1"/>
  <mergeCells count="1">
    <mergeCell ref="A4:B4"/>
  </mergeCells>
  <printOptions/>
  <pageMargins left="0.3937007874015748" right="0.3937007874015748" top="0.7874015748031497" bottom="0.7874015748031497" header="0.5118110236220472" footer="0"/>
  <pageSetup blackAndWhite="1" horizontalDpi="300" verticalDpi="3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Morvayová Alena</cp:lastModifiedBy>
  <cp:lastPrinted>2013-01-15T10:01:28Z</cp:lastPrinted>
  <dcterms:created xsi:type="dcterms:W3CDTF">2022-08-18T08:08:15Z</dcterms:created>
  <dcterms:modified xsi:type="dcterms:W3CDTF">2022-12-12T19:40:19Z</dcterms:modified>
  <cp:category/>
  <cp:version/>
  <cp:contentType/>
  <cp:contentStatus/>
</cp:coreProperties>
</file>