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obotkova\Desktop\Strazna sluzba_FINAL\"/>
    </mc:Choice>
  </mc:AlternateContent>
  <bookViews>
    <workbookView xWindow="0" yWindow="0" windowWidth="18105" windowHeight="11475" tabRatio="727"/>
  </bookViews>
  <sheets>
    <sheet name="Príloha č. 1" sheetId="1" r:id="rId1"/>
    <sheet name="Príloha č. 2" sheetId="19" r:id="rId2"/>
    <sheet name="Príloha č. 3" sheetId="11" r:id="rId3"/>
    <sheet name="Príloha č. 4" sheetId="18" r:id="rId4"/>
    <sheet name="Príloha č. 5" sheetId="12" r:id="rId5"/>
    <sheet name="Príloha č. 6" sheetId="15" r:id="rId6"/>
    <sheet name="Príloha č. 7  " sheetId="16" r:id="rId7"/>
    <sheet name="Príloha č. 8" sheetId="20" r:id="rId8"/>
    <sheet name="Príloha č. 9" sheetId="23" r:id="rId9"/>
  </sheets>
  <definedNames>
    <definedName name="_xlnm.Print_Area" localSheetId="0">'Príloha č. 1'!$A$1:$D$34</definedName>
    <definedName name="_xlnm.Print_Area" localSheetId="1">'Príloha č. 2'!$A$1:$G$55</definedName>
    <definedName name="_xlnm.Print_Area" localSheetId="2">'Príloha č. 3'!$A$1:$K$24</definedName>
    <definedName name="_xlnm.Print_Area" localSheetId="3">'Príloha č. 4'!$A$1:$E$22</definedName>
    <definedName name="_xlnm.Print_Area" localSheetId="4">'Príloha č. 5'!$A$1:$D$23</definedName>
    <definedName name="_xlnm.Print_Area" localSheetId="5">'Príloha č. 6'!$A$1:$D$23</definedName>
    <definedName name="_xlnm.Print_Area" localSheetId="6">'Príloha č. 7  '!$A$1:$D$24</definedName>
    <definedName name="_xlnm.Print_Area" localSheetId="8">'Príloha č. 9'!$A$3:$D$31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 i="20" l="1"/>
  <c r="C17" i="20"/>
  <c r="A2" i="18" l="1"/>
  <c r="D28" i="23" l="1"/>
  <c r="B24" i="23"/>
  <c r="B23" i="23"/>
  <c r="C12" i="23"/>
  <c r="C11" i="23"/>
  <c r="C10" i="23"/>
  <c r="C9" i="23"/>
  <c r="E29" i="20" l="1"/>
  <c r="D19" i="16"/>
  <c r="D19" i="12"/>
  <c r="D19" i="18"/>
  <c r="F51" i="19"/>
  <c r="B25" i="20"/>
  <c r="B17" i="18"/>
  <c r="B50" i="19"/>
  <c r="B24" i="20"/>
  <c r="B16" i="18"/>
  <c r="B49" i="19"/>
  <c r="J8" i="11"/>
  <c r="E42" i="19" l="1"/>
  <c r="C9" i="18"/>
  <c r="C20" i="20"/>
  <c r="C19" i="20"/>
  <c r="C8" i="18"/>
  <c r="E41" i="19"/>
  <c r="C18" i="20"/>
  <c r="C7" i="18"/>
  <c r="E40" i="19"/>
  <c r="C6" i="18"/>
  <c r="C10" i="11"/>
  <c r="E39" i="19"/>
  <c r="H8" i="11" l="1"/>
  <c r="I8" i="11" l="1"/>
  <c r="C6" i="16" l="1"/>
  <c r="C7" i="16"/>
  <c r="C8" i="16"/>
  <c r="B15" i="16" l="1"/>
  <c r="B14" i="16"/>
  <c r="C9" i="16"/>
  <c r="C9" i="15"/>
  <c r="C8" i="15"/>
  <c r="C7" i="15"/>
  <c r="D19" i="15"/>
  <c r="J17" i="11"/>
  <c r="B15" i="15"/>
  <c r="B14" i="15"/>
  <c r="C6" i="15"/>
  <c r="C6" i="12"/>
  <c r="B15" i="11"/>
  <c r="B15" i="12"/>
  <c r="C9" i="12"/>
  <c r="C8" i="12"/>
  <c r="C7" i="12"/>
  <c r="C11" i="11"/>
  <c r="C13" i="11"/>
  <c r="C12" i="11"/>
  <c r="B16" i="11"/>
  <c r="B14" i="12"/>
  <c r="K8" i="11"/>
  <c r="K9" i="11" s="1"/>
  <c r="J9" i="11"/>
  <c r="A2" i="12" l="1"/>
  <c r="A2" i="11"/>
  <c r="A2" i="1"/>
  <c r="A2" i="16" s="1"/>
  <c r="A2" i="15" l="1"/>
</calcChain>
</file>

<file path=xl/sharedStrings.xml><?xml version="1.0" encoding="utf-8"?>
<sst xmlns="http://schemas.openxmlformats.org/spreadsheetml/2006/main" count="253" uniqueCount="131">
  <si>
    <t>IČO:</t>
  </si>
  <si>
    <t>DIČ:</t>
  </si>
  <si>
    <t>Meno a priezvisko:</t>
  </si>
  <si>
    <t>Telefónne číslo:</t>
  </si>
  <si>
    <t>E-mail:</t>
  </si>
  <si>
    <t>V:</t>
  </si>
  <si>
    <t>Dňa:</t>
  </si>
  <si>
    <t xml:space="preserve">Dňa: </t>
  </si>
  <si>
    <t>Poznámka:</t>
  </si>
  <si>
    <t>Názov predmetu zákazky:</t>
  </si>
  <si>
    <t>- povinné údaje vyplní uchádzač</t>
  </si>
  <si>
    <t>1.</t>
  </si>
  <si>
    <t>2.</t>
  </si>
  <si>
    <t>3.</t>
  </si>
  <si>
    <t>4.</t>
  </si>
  <si>
    <t>Kontaktná osoba dodávateľa pre účely overenia si informácií týkajúcich sa technických parametrov ponúkaného produktu:</t>
  </si>
  <si>
    <t>Pracovné zaradenie:</t>
  </si>
  <si>
    <t>ŠPECIFIKÁCIA PREDMETU ZÁKAZKY</t>
  </si>
  <si>
    <t>Por. č.</t>
  </si>
  <si>
    <t>Názov ponúkaného produktu uchádzača</t>
  </si>
  <si>
    <t>DPH</t>
  </si>
  <si>
    <t>5.</t>
  </si>
  <si>
    <t>6.</t>
  </si>
  <si>
    <t>7.</t>
  </si>
  <si>
    <t>8.</t>
  </si>
  <si>
    <t>9.</t>
  </si>
  <si>
    <t>Názov položky</t>
  </si>
  <si>
    <t>Mer. 
jed.
(MJ)</t>
  </si>
  <si>
    <t>bez DPH</t>
  </si>
  <si>
    <t>s DPH</t>
  </si>
  <si>
    <t>Sadzba DPH
v %</t>
  </si>
  <si>
    <t>Týmto potvrdzujem, že všetky uvedené informácie sú pravdivé.</t>
  </si>
  <si>
    <t>LIST S KONTAKTNÝMI ÚDAJMI
OPRÁVNENEJ OSOBY UCHÁDZAČA</t>
  </si>
  <si>
    <t>10.</t>
  </si>
  <si>
    <t>11.</t>
  </si>
  <si>
    <t>12.</t>
  </si>
  <si>
    <t>13.</t>
  </si>
  <si>
    <t>14.</t>
  </si>
  <si>
    <t>VYHLÁSENIE UCHÁDZAČA O SÚHLASE 
S OBSAHOM NÁVRHU ZMLUVNÝCH PODMIENOK</t>
  </si>
  <si>
    <r>
      <t xml:space="preserve">Uchádzač vo verejnom obstarávaní na uvedený predmet zákazky týmto vyhlasuje, že s návrhom zmluvných podmienok bez výhrad </t>
    </r>
    <r>
      <rPr>
        <b/>
        <sz val="11"/>
        <color theme="1"/>
        <rFont val="Times New Roman"/>
        <family val="1"/>
        <charset val="238"/>
      </rPr>
      <t>SÚHLASÍ</t>
    </r>
    <r>
      <rPr>
        <sz val="11"/>
        <color theme="1"/>
        <rFont val="Times New Roman"/>
        <family val="1"/>
        <charset val="238"/>
      </rPr>
      <t>.</t>
    </r>
  </si>
  <si>
    <t>Kontaktná osoba uchádzača - počas prieskumu trhu</t>
  </si>
  <si>
    <t>Kontaktná osoba uchádzača - plnenie zmluvy</t>
  </si>
  <si>
    <r>
      <t xml:space="preserve">Jednotková cena za </t>
    </r>
    <r>
      <rPr>
        <b/>
        <sz val="11"/>
        <color theme="1"/>
        <rFont val="Times New Roman"/>
        <family val="1"/>
        <charset val="238"/>
      </rPr>
      <t xml:space="preserve">MJ v EUR </t>
    </r>
  </si>
  <si>
    <t>Celková cena za predpokladané množstvo MJ v EUR</t>
  </si>
  <si>
    <t>- kritérium na vyhodnotenie ponúk</t>
  </si>
  <si>
    <t>Podpis a pečiatka:</t>
  </si>
  <si>
    <t>Meno a priezvisko oprávnenéj osoby na podpisovanie:</t>
  </si>
  <si>
    <t xml:space="preserve">Požadované minimálne technické vlastnosti, parametre a hodnoty predmetu zákazky
</t>
  </si>
  <si>
    <t xml:space="preserve">spĺňa / nespĺňa </t>
  </si>
  <si>
    <t>hodnota ponúkaného ekvivalentného produktu</t>
  </si>
  <si>
    <r>
      <t xml:space="preserve">Uchádzač uvedie informácie, či ním ponúkaný produkt spĺňa, resp. nespĺňa verejným obstarávateľom definované požiadavky na predmet zákazky 
</t>
    </r>
    <r>
      <rPr>
        <sz val="10"/>
        <color theme="1"/>
        <rFont val="Times New Roman"/>
        <family val="1"/>
        <charset val="238"/>
      </rPr>
      <t>(v prípade, ak ponúkaný produkt nespĺňa definované požiadavky uvedie ekvivalentnú hodnotu ním ponúkaného produktu)</t>
    </r>
  </si>
  <si>
    <t>VYHLÁSENIE UCHÁDZAČA
O ZÁPISE DO ZHS</t>
  </si>
  <si>
    <t xml:space="preserve">Uchádzač vo verejnom obstarávaní na uvedený predmet zákazky týmto vyhlasuje, že je zapísaný v zozname hospodárskych subjektov. </t>
  </si>
  <si>
    <t xml:space="preserve">VYHLÁSENIE UCHÁDZAČA KU KONFLIKTU ZÁUJMOV </t>
  </si>
  <si>
    <t>Týmto vyhlasujem, že ako uchádzač vo verejnom obstarávaní na uvedený predmet zákazky:</t>
  </si>
  <si>
    <t>-</t>
  </si>
  <si>
    <t>som nevyvíjal  a nebudem vyvíjať voči  žiadnej osobe na strane verejného obstarávateľa ktorá je alebo by mohla byť zainteresovaná v zmysle ustanovení § 23 ods. 3 zákona č. 343/2015 Z. z. o verejnom obstarávaní a o zmene a doplnení niektorých zákonov v znení neskorších predpisov („zainteresovaná osoba“) akékoľvek aktivity, ktoré vy mohli viesť k zvýhodneniu nášho postavenia vo verejnom obstarávaní,</t>
  </si>
  <si>
    <t>som neposkytol a neposkytnem  akejkoľvek, čo i len potenciálne zainteresovanej osobe priamo alebo nepriamo akúkoľvek finančnú alebo vecnú výhodu ako motiváciu alebo odmenu súvisiacu s týmto verejným obstarávaním,</t>
  </si>
  <si>
    <t>budem bezodkladne informovať verejného obstarávateľa o akejkoľvek situácii, ktorá je považovaná za konflikt záujmov alebo ktorá by mohla viesť ku konfliktu záujmov kedykoľvek v priebehu procesu verejného obstarávania.</t>
  </si>
  <si>
    <t xml:space="preserve">Podpis a pečiatka uchádzača </t>
  </si>
  <si>
    <t>Uchádzač vo verejnom obstarávaní na uvedený predmet zákazky týmto vyhlasuje, že nemá uložený zákaz účasti vo verejnom obstarávaní potvrdený konečným rozhodnutím v Slovenskej republike a v štáte sídla, miesta podnikania alebo obvyklého pobytu.</t>
  </si>
  <si>
    <r>
      <t xml:space="preserve">Predpokladané množstvo MJ 
</t>
    </r>
    <r>
      <rPr>
        <sz val="11"/>
        <rFont val="Times New Roman"/>
        <family val="1"/>
        <charset val="238"/>
      </rPr>
      <t>(na obdobie 24 mes.)</t>
    </r>
    <r>
      <rPr>
        <b/>
        <sz val="11"/>
        <rFont val="Times New Roman"/>
        <family val="1"/>
        <charset val="238"/>
      </rPr>
      <t xml:space="preserve">
</t>
    </r>
  </si>
  <si>
    <t>VYHLÁSENIE UCHÁDZAČA
O NEULOŽENOM ZÁKAZE ÚČASTI
VO VEREJNOM OBSTARÁVANÍ</t>
  </si>
  <si>
    <t xml:space="preserve">KALKULÁCIA CENY </t>
  </si>
  <si>
    <t>Strážna služba</t>
  </si>
  <si>
    <t>Predmetom zákazky je zabezpečenie strážnej služby v priestoroch verejného obstarávateľa ako poskytovateľa ústavnej a ambulantnej zdravotnej starostlivosti - v objekte budov špecializovanej nemocnice vrátane priľahlých parkovísk v súlade s § 3 písm. a) až c) zákona č. 473/2005 Z.z. v znení neskorších predpisov</t>
  </si>
  <si>
    <t>strážna služba musí zahŕňať ochranu osôb a majetku na verejne prístupnom mieste a ochranu osôb a majetku na inom než verejne prístupnom mieste verejného obstarávateľa, vrátane poskytnutia neodkladnej pomoci pri stave dezorientácie po narkóze so sprievodným javom agresívneho správania pacienta a v prípade neprispôsobivého správania sa návštev, rodinných príslušníkov pacientov v ambulantnej ako aj lôžkovej časti,</t>
  </si>
  <si>
    <t>uchádzač musí byť držiteľom licencie na prevádzkovanie bezpečnostnej služby v zmysle zák. č. 473/2005 Z. z. v znení neskorších predpisov alebo iného ekvivalentného predpisu,</t>
  </si>
  <si>
    <t>výkon strážnej služby u verejného obstarávateľa musí byť zabezpečený minimálne troma odborne spôsobilými osobami, ktoré:</t>
  </si>
  <si>
    <t>3.1</t>
  </si>
  <si>
    <t>absolvovali skúšku odbornej spôsobilosti typu S pre osoby poverené výkonom fyzickej ochrany a pátrania v zmysle § 19 ods. 1 písm. a) zák. č. 473/2005 Z. z. v znení neskorších predpisov alebo iného ekvivalentného predpisu a sú držiteľom preukazu odbornej spôsobilosti typu S podľa § 20 ods. 1 zák. č. 473/2005 Z. z. v znení neskorších predpisov alebo iného ekvivalentného dokladu podľa iného ekvivalentného predpisu,</t>
  </si>
  <si>
    <t>strážna služba musí byť počas výkonu služby zabezpečená jednou odborne spôsobilou osobou na výkon strážnej služby, ktorá bude v mene prevádzkovateľa zabezpečovať strážnu službu:</t>
  </si>
  <si>
    <t>4.1</t>
  </si>
  <si>
    <t>v pondelok až piatok, v dobe od 17.00 hod. do 07.00 hod.,</t>
  </si>
  <si>
    <t>4.2</t>
  </si>
  <si>
    <t>v sobotu, nedeľu, deň pracovného voľna, pokoja a v štátny sviatok v dobe od 00.00 hod. do 24.00 hod., t.j. nepretržite, pričom v čase od 07,00 hod. do 13,30 hod., od 13,30 do 17,00 zabezpečenie chodu recepcie a od 17,00 hod. do 07,00 hod. je poverená odborne spôsobilá osoba na výkon strážnej služby v mene prevádzkovateľa vykonávať obchôdzkovú činnosť v rámci celého objektu verejného obstarávateľa, a to tým spôsobom, že v nepravidelných intervaloch vykoná obchôdzku na všetkých poschodiach objektu, najmä priestorov prístupných verejnosti a taktiež priestorov nachádzajúcich sa pred objektom verejného obstarávateľa,</t>
  </si>
  <si>
    <t>4.3</t>
  </si>
  <si>
    <t>podľa požiadaviek verejného obstarávateľa aj nad rámec vymedzeného času uvedeného v bode 4.2,</t>
  </si>
  <si>
    <t>4.4</t>
  </si>
  <si>
    <t>vykonávať ochranu objektu v rovnošate s viditeľným vonkajším označením prevádzkovateľa,</t>
  </si>
  <si>
    <t>4.5</t>
  </si>
  <si>
    <t>zúčastňovať sa neodkladnej požiadavky službukonajúceho zdravotníckeho personálu alebo pracovníka Velína pri stave dezorientácie po narkóze so sprievodným javom agresívneho správania u pacienta a v prípade neprispôsobivého správania sa návštev, rodinných príslušníkov pacientov,</t>
  </si>
  <si>
    <t>4.6</t>
  </si>
  <si>
    <t>v prípade neprispôsobivého správania sa návštev, rodinných príslušníkov pacientov v priestoroch CPO a lôžkovej časti dbať na poriadok a bezpečnosť v uvedených priestoroch,</t>
  </si>
  <si>
    <t>4.7</t>
  </si>
  <si>
    <t>v prípade zistenia porušenia zákona o ochrane nefajčiarov v priestoroch objektu verejného obstarávateľa, zamedzí jeho ďalšiemu porušovaniu a vykonáva potrebné opatrenia,</t>
  </si>
  <si>
    <t>4.8</t>
  </si>
  <si>
    <t>kontrolovať vozidlá parkujúce v objekte verejného obstarávateľa a v prípade zistenia ich poškodenia, vlámania alebo krádeže kontaktovať pracovníka Velína,</t>
  </si>
  <si>
    <t>4.9</t>
  </si>
  <si>
    <t>v dňoch pracovného pokoja a štátnych sviatkov vykonávať kontrolnú a informačnú službu v priestoroch hlavného vstupu pre návštevy,</t>
  </si>
  <si>
    <t>4.10</t>
  </si>
  <si>
    <t>podľa potrieb a požiadaviek zabezpečiť urgentný nástup do služby (do 1 hodiny) mimo zmluvne dohodnutých požiadaviek,</t>
  </si>
  <si>
    <t>prevádzkovateľ musí zaručiť kvalitu poskytovanej strážnej služby počas celej doby trvania zmluvného vzťahu,</t>
  </si>
  <si>
    <t>verejný obstarávateľ požaduje, aby prevádzkovateľ sa zaviazal nahradiť škodu spôsobenú verejnému obstarávateľovi nesplnením si povinnosti osobami zodpovednými za výkon strážnej služby, alebo spôsobením škody úmyselne po predložení hodnoverného dokladu, alebo správy o vlastníctve alebo nájme odcudzenej, poškodenej alebo zničenej veci alebo škode spôsobenej na zdraví na zdokumentovanie udalosti a postup v súlade s platnou legislatívou a zmluvou uzatvorenou medzi uchádzačom a poisťovňou (poistná zmluva) bez prieťahov,</t>
  </si>
  <si>
    <t>zistené nedostatky služieb musia byť druhou stranou vždy písomne reklamované najneskôr do troch dní od ich zistenia,</t>
  </si>
  <si>
    <t>verejný obstarávateľ požaduje, aby v prípade potreby alebo požiadavky vedel prevádzkovateľ zvýšiť počet zamestnancov vo výkone strážnej služby na dohodnuté obdobie,</t>
  </si>
  <si>
    <t>pri vykonávaní ochrany osoby prevádzkovateľ, ako aj jeho zamestnanci sú povinní dbať na česť, vážnosť a dôstojnosť osoby verejného obstarávateľa i svoju vlastnú a nepripustiť, aby v súvislosti s touto ich činnosťou vznikla osobe bezdôvodná ujma a aby prípadný zásah do jej práv a slobôd neprekročil mieru nevyhnutnú na dosiahnutie účelu sledovaného ich činnosťou. Prevádkovateľ musí obsadzovať do strážnej služby v objekte verejného obstarávateľa takých zamestnancov, ktorí sú schopní samostatného inteligentného vystupovania, posilňujúcich priaznivý imidž verejného obstarávateľa, zodpovedných, ovládajúcich predpisy a požiadavky pre výkon strážnej služby a schopných zvládnuť aj neočakávané situácie na patričnej úrovni,</t>
  </si>
  <si>
    <t>prevádzkovateľ, ako aj jeho zamestnanci, sú povinní zachovávať mlčanlivosť o všetkých skutočnostiach, o ktorých sa dozvedia v súvislosti s poskytovaním služieb. Tejto povinnosti ich môže zbaviť iba verejný obstarávateľ. Oznamovacia povinnosť alebo povinnosť vypovedať podľa osobitných predpisov tým nie je dotknutá,</t>
  </si>
  <si>
    <t>zamestnanci prevádzkovateľa poverení výkonom fyzickej ochrany sú povinní nosiť  identifikačný preukaz, rovnošaty spoločnosti s označením príslušnosti k prevádzkovateľovi  a byť vybavení vecnými bezpečnostnými prostriedkami. Pri plnení úloh sú povinní mať viditeľne umiestnený identifikačný preukaz na ľavej strane v oblasti pŕs,</t>
  </si>
  <si>
    <t>prevádzkovateľ je povinný v súčinnosti  s verejným obstarávateľom najneskôr do 15 dní od účinnosti zmluvy vypracovať Zásady pre výkon strážnej služby, ktoré budú záväzné pre výkon jeho zamestnancov, a ktoré budú  modifikované podľa potreby a vývoja bezpečnostnej situácie v objekte</t>
  </si>
  <si>
    <t>prevádzkovateľ je povinný poskytnúť všetkým osobám,  ktoré budú vykonávať strážnu službu, pomôcky nevyhnutné pre výkon ich činnosti,</t>
  </si>
  <si>
    <t>pred nástupom výkonu činnosti je prevádzkovateľ povinný zabezpečiť účasť všetkých osôb,  ktoré budú vykonávať strážnu službu na školení týkajúceho sa bezpečnostných  smerníc verejného obstarávateľa a zabezpečiť, aby účastníci tohto školenia svojím vlastnoručným podpisom v zozname predloženom verejným obstarávateľom potvrdili svoju účasť na školení,</t>
  </si>
  <si>
    <t>15.</t>
  </si>
  <si>
    <r>
      <t>prevádzkovateľ je pri výkone svojej činnosti povinný dodržiavať hygienické predpisy, predpisy upravujúce bezpečnosť a ochranu zdravia pri práci a protipožiarne predpisy v zmysle zákona č.</t>
    </r>
    <r>
      <rPr>
        <sz val="11"/>
        <color rgb="FFFF0000"/>
        <rFont val="Times New Roman"/>
        <family val="1"/>
        <charset val="238"/>
      </rPr>
      <t xml:space="preserve"> </t>
    </r>
    <r>
      <rPr>
        <sz val="11"/>
        <rFont val="Times New Roman"/>
        <family val="1"/>
        <charset val="238"/>
      </rPr>
      <t>314/2001</t>
    </r>
    <r>
      <rPr>
        <sz val="11"/>
        <color rgb="FFFF0000"/>
        <rFont val="Times New Roman"/>
        <family val="1"/>
        <charset val="238"/>
      </rPr>
      <t xml:space="preserve"> </t>
    </r>
    <r>
      <rPr>
        <sz val="11"/>
        <rFont val="Times New Roman"/>
        <family val="1"/>
        <charset val="238"/>
      </rPr>
      <t>Z. z. o ochrane pred požiarmi v znení neskorších predpisov, s prihliadnutím na smernice a osobitné pokyny verejného obstarávateľa týkajúce sa hygieny, bezpečnosti a ochrany zdravia pri práci a požiarnej prevencii v mieste plnenia,</t>
    </r>
  </si>
  <si>
    <t>16.</t>
  </si>
  <si>
    <t>prevádzkovateľ je povinný viesť na stráženom stanovisku Knihu evidencie služieb, príp. iný druh evidencie v súlade s príslušnými právnymi predpismi a smernicou o výkone strážnej služby a v prípade požiadavky ju predložiť k nahliadnutiu poverenému zástupcovi verejného obstarávateľa.</t>
  </si>
  <si>
    <t>17.</t>
  </si>
  <si>
    <t>prevádzkovateľ je povinný prešetriť výhrady a nedostatky vznesené verejným obstarávateľom a podľa výsledkov šetrenia vykonať navrhnuté opatrenia voči konkrétnym osobám, ktoré budú vykonávať strážnu službu. Za odôvodnené výhrady, resp. nedostatky sa bude považovať najmä, avšak nielen: nečinnosť tam, kde je potrebné konať; konanie, ktoré je v rozpore s predmetom zákazky; konanie, ktoré vykazuje dôvodné znaky podozrenia zo spáchania priestupku, prečinu alebo trestného činu v súvislosti s výkonom strážnych služieb; porušenie povinnosti zachovávať mlčanlivosť; nedodržiavanie hygienických predpisov; predpisov bezpečnosti a ochrany zdravia pri práci a protipožiarnych predpisov,</t>
  </si>
  <si>
    <t>18.</t>
  </si>
  <si>
    <t>prevádzkovateľ je pri výkone strážnej služby povinný v rámci prevencie predkladať písomné návrhy na opatrenia nevyhnutné k riadnemu zaisteniu poskytovaných služieb a predchádzať vzniku možných škôd pri výkone strážnej služby,</t>
  </si>
  <si>
    <t>osobo/hodina</t>
  </si>
  <si>
    <t>P.č.</t>
  </si>
  <si>
    <t>Meno a priezvisko, titul</t>
  </si>
  <si>
    <t>E-mail</t>
  </si>
  <si>
    <t>Telefónne číslo</t>
  </si>
  <si>
    <t>Informácia
o tom, či je zamestnancom uchádzača
(áno / nie)</t>
  </si>
  <si>
    <t>Názov predmetu zákazky</t>
  </si>
  <si>
    <t>- cena, ktorú uchádzač vloží do systému JOSEPHINE</t>
  </si>
  <si>
    <t xml:space="preserve">podľa ust. § 114 ods. 1 zákona č. 343/2015 Z. z. o verejnom obstarávaní a o zmene a doplnení 
niektorých zákonov v znení neskorších predpisov </t>
  </si>
  <si>
    <t>ZOZNAM ODBORNE SPÔBILÝCH OSÔB</t>
  </si>
  <si>
    <r>
      <t xml:space="preserve">bod VIII.3 - </t>
    </r>
    <r>
      <rPr>
        <b/>
        <sz val="11"/>
        <rFont val="Times New Roman"/>
        <family val="1"/>
        <charset val="238"/>
      </rPr>
      <t>doklad o absolvovaní odborného výcviku osobnej obrany každou odborne spôsobilou osobou na výkon fyzickej ochrany</t>
    </r>
    <r>
      <rPr>
        <sz val="11"/>
        <rFont val="Times New Roman"/>
        <family val="1"/>
        <charset val="238"/>
      </rPr>
      <t xml:space="preserve">, ktorá je uvedená v predloženom zozname;  </t>
    </r>
  </si>
  <si>
    <r>
      <t xml:space="preserve">bod VII.1 - </t>
    </r>
    <r>
      <rPr>
        <b/>
        <sz val="11"/>
        <rFont val="Times New Roman"/>
        <family val="1"/>
        <charset val="238"/>
      </rPr>
      <t>zoznam odborne spôsobilých osôb</t>
    </r>
    <r>
      <rPr>
        <sz val="11"/>
        <rFont val="Times New Roman"/>
        <family val="1"/>
        <charset val="238"/>
      </rPr>
      <t>, ktoré budú poverené výkonom fyzickej ochrany u objednávateľa, ktorý bude podpísaný štatutárnym orgánom dodávateľa alebo ním splnomocneného zástupcu;</t>
    </r>
  </si>
  <si>
    <r>
      <t xml:space="preserve">bod VIII.2 - </t>
    </r>
    <r>
      <rPr>
        <b/>
        <sz val="11"/>
        <rFont val="Times New Roman"/>
        <family val="1"/>
        <charset val="238"/>
      </rPr>
      <t>preukaz odbornej spôsobilosti typu S podľa § 20 ods. 1 zák. č. 473/2005 Z. z. v znení neskorších predpisov</t>
    </r>
    <r>
      <rPr>
        <sz val="11"/>
        <rFont val="Times New Roman"/>
        <family val="1"/>
        <charset val="238"/>
      </rPr>
      <t xml:space="preserve"> alebo iného ekvivalentného dokladu podľa iného ekvivalentného predpisu pre každú odborne spôsobilú osobu na výkon fyzickej ochrany uvedenú v predloženom zozname; </t>
    </r>
  </si>
  <si>
    <r>
      <t xml:space="preserve">bod VIII.4 - </t>
    </r>
    <r>
      <rPr>
        <b/>
        <sz val="11"/>
        <rFont val="Times New Roman"/>
        <family val="1"/>
        <charset val="238"/>
      </rPr>
      <t>profesijný životopis každej odborne spôsobilej osoby na výkon fyzickej ochrany uvedenej v predloženom zozname</t>
    </r>
    <r>
      <rPr>
        <sz val="11"/>
        <rFont val="Times New Roman"/>
        <family val="1"/>
        <charset val="238"/>
      </rPr>
      <t>, z ktorého bude zrejmý druh a dĺžka praxe a typ režimového pracoviska  za uplynulé tri roky;</t>
    </r>
  </si>
  <si>
    <t xml:space="preserve">ČESTNÉ VYHLÁSENIE UCHÁDZAČA
</t>
  </si>
  <si>
    <r>
      <t xml:space="preserve">Týmto </t>
    </r>
    <r>
      <rPr>
        <b/>
        <sz val="11"/>
        <rFont val="Times New Roman"/>
        <family val="1"/>
        <charset val="238"/>
      </rPr>
      <t>čestne vyhlasujem</t>
    </r>
    <r>
      <rPr>
        <sz val="11"/>
        <rFont val="Times New Roman"/>
        <family val="1"/>
        <charset val="238"/>
      </rPr>
      <t xml:space="preserve">, že ako uchádzač vo verejnom obstarávaní na uvedený predmet zákazky ku dňu predkladania ponúk spĺňam </t>
    </r>
    <r>
      <rPr>
        <b/>
        <sz val="11"/>
        <rFont val="Times New Roman"/>
        <family val="1"/>
        <charset val="238"/>
      </rPr>
      <t xml:space="preserve">osobitné požiadavky a doklady uvedené vo Výzve na predkladanie ponúk </t>
    </r>
    <r>
      <rPr>
        <sz val="11"/>
        <rFont val="Times New Roman"/>
        <family val="1"/>
        <charset val="238"/>
      </rPr>
      <t xml:space="preserve">v plnom rozsahu a v rámci </t>
    </r>
    <r>
      <rPr>
        <b/>
        <sz val="11"/>
        <rFont val="Times New Roman"/>
        <family val="1"/>
        <charset val="238"/>
      </rPr>
      <t xml:space="preserve">súčinnosti na uzavretie zmluvy ich predložím </t>
    </r>
    <r>
      <rPr>
        <sz val="11"/>
        <rFont val="Times New Roman"/>
        <family val="1"/>
        <charset val="238"/>
      </rPr>
      <t>vo forme naskenovaných originálnych dokladov alebo ich úradne osvedčených kópií (sken):</t>
    </r>
  </si>
  <si>
    <r>
      <t xml:space="preserve">bod VII.2 - </t>
    </r>
    <r>
      <rPr>
        <b/>
        <sz val="11"/>
        <rFont val="Times New Roman"/>
        <family val="1"/>
        <charset val="238"/>
      </rPr>
      <t xml:space="preserve">vyhlásenie každej odborne spôsobilej osoby </t>
    </r>
    <r>
      <rPr>
        <sz val="11"/>
        <rFont val="Times New Roman"/>
        <family val="1"/>
        <charset val="238"/>
      </rPr>
      <t xml:space="preserve">na výkon fyzickej ochrany, ktorá je uvedená v predloženom zozname, </t>
    </r>
    <r>
      <rPr>
        <b/>
        <sz val="11"/>
        <rFont val="Times New Roman"/>
        <family val="1"/>
        <charset val="238"/>
      </rPr>
      <t>že bude objednávateľovi k dispozícii na plnenie zmluvy pre objednávateľa</t>
    </r>
    <r>
      <rPr>
        <sz val="11"/>
        <rFont val="Times New Roman"/>
        <family val="1"/>
        <charset val="238"/>
      </rPr>
      <t xml:space="preserve">;   </t>
    </r>
  </si>
  <si>
    <t xml:space="preserve">dolu podpísaný štatutárny orgán spoločnosti: </t>
  </si>
  <si>
    <t>predkladám zoznam odborne spôsobilých osôb, ktoré budú poverené výkonom fyzickej ochrany u verejného obstarávateľa:</t>
  </si>
  <si>
    <t>Obchodné meno/Názov uchádzača:</t>
  </si>
  <si>
    <t>Sídlo/miesto podnikania uchádzača: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</si>
</sst>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0.00\ &quot;€&quot;"/>
    <numFmt numFmtId="165" formatCode="#,##0.00_ ;\-#,##0.00\ "/>
  </numFmts>
  <fonts count="27" x14ac:knownFonts="1">
    <font>
      <sz val="11"/>
      <color theme="1"/>
      <name val="Calibri"/>
      <family val="2"/>
      <charset val="238"/>
      <scheme val="minor"/>
    </font>
    <font>
      <sz val="11"/>
      <color theme="1"/>
      <name val="Times New Roman"/>
      <family val="1"/>
      <charset val="238"/>
    </font>
    <font>
      <b/>
      <sz val="11"/>
      <color theme="1"/>
      <name val="Times New Roman"/>
      <family val="1"/>
      <charset val="238"/>
    </font>
    <font>
      <b/>
      <sz val="14"/>
      <color theme="1"/>
      <name val="Times New Roman"/>
      <family val="1"/>
      <charset val="238"/>
    </font>
    <font>
      <b/>
      <sz val="8"/>
      <color theme="1"/>
      <name val="Times New Roman"/>
      <family val="1"/>
      <charset val="238"/>
    </font>
    <font>
      <sz val="11"/>
      <name val="Times New Roman"/>
      <family val="1"/>
      <charset val="238"/>
    </font>
    <font>
      <sz val="8"/>
      <color theme="1"/>
      <name val="Times New Roman"/>
      <family val="1"/>
      <charset val="238"/>
    </font>
    <font>
      <sz val="10"/>
      <name val="Arial"/>
      <family val="2"/>
      <charset val="238"/>
    </font>
    <font>
      <b/>
      <sz val="11"/>
      <name val="Times New Roman"/>
      <family val="1"/>
      <charset val="238"/>
    </font>
    <font>
      <b/>
      <sz val="12"/>
      <name val="Times New Roman"/>
      <family val="1"/>
      <charset val="238"/>
    </font>
    <font>
      <sz val="10"/>
      <color theme="1"/>
      <name val="Times New Roman"/>
      <family val="1"/>
      <charset val="238"/>
    </font>
    <font>
      <b/>
      <sz val="10"/>
      <color theme="1"/>
      <name val="Times New Roman"/>
      <family val="1"/>
      <charset val="238"/>
    </font>
    <font>
      <sz val="10"/>
      <color theme="1"/>
      <name val="Arial"/>
      <family val="2"/>
      <charset val="238"/>
    </font>
    <font>
      <i/>
      <sz val="8"/>
      <color theme="1"/>
      <name val="Times New Roman"/>
      <family val="1"/>
      <charset val="238"/>
    </font>
    <font>
      <sz val="11"/>
      <color theme="1"/>
      <name val="Calibri"/>
      <family val="2"/>
      <charset val="238"/>
      <scheme val="minor"/>
    </font>
    <font>
      <b/>
      <sz val="12"/>
      <color theme="1"/>
      <name val="Times New Roman"/>
      <family val="1"/>
      <charset val="238"/>
    </font>
    <font>
      <sz val="11"/>
      <color rgb="FFFF0000"/>
      <name val="Times New Roman"/>
      <family val="1"/>
      <charset val="238"/>
    </font>
    <font>
      <sz val="9"/>
      <color theme="1"/>
      <name val="Arial"/>
      <family val="2"/>
      <charset val="238"/>
    </font>
    <font>
      <b/>
      <sz val="9"/>
      <color theme="1"/>
      <name val="Arial"/>
      <family val="2"/>
      <charset val="238"/>
    </font>
    <font>
      <b/>
      <sz val="11"/>
      <color theme="1"/>
      <name val="Arial"/>
      <family val="2"/>
      <charset val="238"/>
    </font>
    <font>
      <sz val="11"/>
      <color indexed="8"/>
      <name val="Calibri"/>
      <family val="2"/>
      <charset val="238"/>
    </font>
    <font>
      <b/>
      <sz val="9"/>
      <name val="Arial"/>
      <family val="2"/>
      <charset val="238"/>
    </font>
    <font>
      <i/>
      <sz val="9"/>
      <color theme="1"/>
      <name val="Arial"/>
      <family val="2"/>
      <charset val="238"/>
    </font>
    <font>
      <u/>
      <sz val="11"/>
      <color theme="10"/>
      <name val="Calibri"/>
      <family val="2"/>
      <charset val="238"/>
      <scheme val="minor"/>
    </font>
    <font>
      <u/>
      <sz val="9"/>
      <color theme="10"/>
      <name val="Arial"/>
      <family val="2"/>
      <charset val="238"/>
    </font>
    <font>
      <sz val="9"/>
      <color theme="1"/>
      <name val="Times New Roman"/>
      <family val="1"/>
      <charset val="238"/>
    </font>
    <font>
      <sz val="12"/>
      <color theme="1"/>
      <name val="Times New Roman"/>
      <family val="1"/>
      <charset val="238"/>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59996337778862885"/>
        <bgColor indexed="64"/>
      </patternFill>
    </fill>
  </fills>
  <borders count="78">
    <border>
      <left/>
      <right/>
      <top/>
      <bottom/>
      <diagonal/>
    </border>
    <border>
      <left/>
      <right/>
      <top/>
      <bottom style="dotted">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dotted">
        <color auto="1"/>
      </left>
      <right style="dotted">
        <color auto="1"/>
      </right>
      <top/>
      <bottom style="thin">
        <color auto="1"/>
      </bottom>
      <diagonal/>
    </border>
    <border>
      <left style="thin">
        <color rgb="FFC00000"/>
      </left>
      <right style="thin">
        <color rgb="FFC00000"/>
      </right>
      <top style="thin">
        <color rgb="FFC00000"/>
      </top>
      <bottom style="thin">
        <color rgb="FFC00000"/>
      </bottom>
      <diagonal/>
    </border>
    <border>
      <left style="thin">
        <color auto="1"/>
      </left>
      <right/>
      <top/>
      <bottom/>
      <diagonal/>
    </border>
    <border>
      <left style="thin">
        <color auto="1"/>
      </left>
      <right style="thin">
        <color auto="1"/>
      </right>
      <top/>
      <bottom/>
      <diagonal/>
    </border>
    <border>
      <left/>
      <right style="dotted">
        <color auto="1"/>
      </right>
      <top style="dotted">
        <color auto="1"/>
      </top>
      <bottom/>
      <diagonal/>
    </border>
    <border>
      <left style="dotted">
        <color auto="1"/>
      </left>
      <right style="thin">
        <color auto="1"/>
      </right>
      <top style="dotted">
        <color auto="1"/>
      </top>
      <bottom/>
      <diagonal/>
    </border>
    <border>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thin">
        <color auto="1"/>
      </right>
      <top/>
      <bottom style="thin">
        <color auto="1"/>
      </bottom>
      <diagonal/>
    </border>
    <border>
      <left style="medium">
        <color theme="8" tint="-0.24994659260841701"/>
      </left>
      <right style="medium">
        <color theme="8" tint="-0.24994659260841701"/>
      </right>
      <top style="medium">
        <color theme="8" tint="-0.24994659260841701"/>
      </top>
      <bottom style="medium">
        <color theme="8" tint="-0.24994659260841701"/>
      </bottom>
      <diagonal/>
    </border>
    <border>
      <left style="dotted">
        <color auto="1"/>
      </left>
      <right style="thin">
        <color auto="1"/>
      </right>
      <top/>
      <bottom style="thin">
        <color auto="1"/>
      </bottom>
      <diagonal/>
    </border>
    <border>
      <left style="thin">
        <color auto="1"/>
      </left>
      <right/>
      <top/>
      <bottom style="thin">
        <color auto="1"/>
      </bottom>
      <diagonal/>
    </border>
    <border>
      <left style="thin">
        <color auto="1"/>
      </left>
      <right style="thin">
        <color rgb="FFC00000"/>
      </right>
      <top style="thin">
        <color auto="1"/>
      </top>
      <bottom style="thin">
        <color auto="1"/>
      </bottom>
      <diagonal/>
    </border>
    <border>
      <left/>
      <right/>
      <top style="dotted">
        <color auto="1"/>
      </top>
      <bottom/>
      <diagonal/>
    </border>
    <border>
      <left style="thin">
        <color auto="1"/>
      </left>
      <right style="dotted">
        <color auto="1"/>
      </right>
      <top style="dotted">
        <color auto="1"/>
      </top>
      <bottom style="thin">
        <color rgb="FFC00000"/>
      </bottom>
      <diagonal/>
    </border>
    <border>
      <left style="dotted">
        <color auto="1"/>
      </left>
      <right style="dotted">
        <color auto="1"/>
      </right>
      <top style="dotted">
        <color auto="1"/>
      </top>
      <bottom style="thin">
        <color rgb="FFC00000"/>
      </bottom>
      <diagonal/>
    </border>
    <border>
      <left style="dotted">
        <color auto="1"/>
      </left>
      <right style="thin">
        <color auto="1"/>
      </right>
      <top style="dotted">
        <color auto="1"/>
      </top>
      <bottom style="thin">
        <color rgb="FFC00000"/>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right/>
      <top style="dotted">
        <color auto="1"/>
      </top>
      <bottom style="dotted">
        <color auto="1"/>
      </bottom>
      <diagonal/>
    </border>
    <border>
      <left/>
      <right/>
      <top style="medium">
        <color indexed="64"/>
      </top>
      <bottom/>
      <diagonal/>
    </border>
    <border>
      <left style="thin">
        <color auto="1"/>
      </left>
      <right style="dotted">
        <color auto="1"/>
      </right>
      <top/>
      <bottom style="dotted">
        <color auto="1"/>
      </bottom>
      <diagonal/>
    </border>
    <border>
      <left style="dotted">
        <color auto="1"/>
      </left>
      <right/>
      <top style="dotted">
        <color auto="1"/>
      </top>
      <bottom style="dotted">
        <color auto="1"/>
      </bottom>
      <diagonal/>
    </border>
    <border>
      <left style="thin">
        <color auto="1"/>
      </left>
      <right style="dotted">
        <color auto="1"/>
      </right>
      <top style="dotted">
        <color auto="1"/>
      </top>
      <bottom style="dotted">
        <color auto="1"/>
      </bottom>
      <diagonal/>
    </border>
    <border>
      <left style="medium">
        <color auto="1"/>
      </left>
      <right/>
      <top style="medium">
        <color auto="1"/>
      </top>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dotted">
        <color auto="1"/>
      </left>
      <right style="medium">
        <color indexed="64"/>
      </right>
      <top style="thin">
        <color auto="1"/>
      </top>
      <bottom style="dotted">
        <color auto="1"/>
      </bottom>
      <diagonal/>
    </border>
    <border>
      <left style="dotted">
        <color auto="1"/>
      </left>
      <right style="medium">
        <color indexed="64"/>
      </right>
      <top style="dotted">
        <color auto="1"/>
      </top>
      <bottom style="dotted">
        <color auto="1"/>
      </bottom>
      <diagonal/>
    </border>
    <border>
      <left style="thin">
        <color auto="1"/>
      </left>
      <right style="dotted">
        <color auto="1"/>
      </right>
      <top style="dotted">
        <color auto="1"/>
      </top>
      <bottom/>
      <diagonal/>
    </border>
    <border>
      <left/>
      <right/>
      <top style="thin">
        <color auto="1"/>
      </top>
      <bottom style="thin">
        <color auto="1"/>
      </bottom>
      <diagonal/>
    </border>
    <border>
      <left style="thin">
        <color auto="1"/>
      </left>
      <right style="dotted">
        <color auto="1"/>
      </right>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auto="1"/>
      </right>
      <top style="dotted">
        <color auto="1"/>
      </top>
      <bottom/>
      <diagonal/>
    </border>
    <border>
      <left style="medium">
        <color auto="1"/>
      </left>
      <right/>
      <top style="thin">
        <color auto="1"/>
      </top>
      <bottom style="thin">
        <color auto="1"/>
      </bottom>
      <diagonal/>
    </border>
    <border>
      <left/>
      <right style="medium">
        <color indexed="64"/>
      </right>
      <top style="thin">
        <color auto="1"/>
      </top>
      <bottom style="thin">
        <color indexed="64"/>
      </bottom>
      <diagonal/>
    </border>
    <border>
      <left style="medium">
        <color auto="1"/>
      </left>
      <right style="thin">
        <color auto="1"/>
      </right>
      <top style="thin">
        <color auto="1"/>
      </top>
      <bottom style="thin">
        <color auto="1"/>
      </bottom>
      <diagonal/>
    </border>
    <border>
      <left style="dotted">
        <color auto="1"/>
      </left>
      <right style="medium">
        <color indexed="64"/>
      </right>
      <top/>
      <bottom style="thin">
        <color auto="1"/>
      </bottom>
      <diagonal/>
    </border>
    <border>
      <left style="medium">
        <color indexed="64"/>
      </left>
      <right style="dotted">
        <color indexed="64"/>
      </right>
      <top style="thin">
        <color auto="1"/>
      </top>
      <bottom style="thin">
        <color indexed="64"/>
      </bottom>
      <diagonal/>
    </border>
    <border>
      <left style="dotted">
        <color auto="1"/>
      </left>
      <right style="medium">
        <color indexed="64"/>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medium">
        <color auto="1"/>
      </left>
      <right style="thin">
        <color auto="1"/>
      </right>
      <top style="thin">
        <color auto="1"/>
      </top>
      <bottom/>
      <diagonal/>
    </border>
    <border>
      <left/>
      <right style="medium">
        <color indexed="64"/>
      </right>
      <top style="thin">
        <color auto="1"/>
      </top>
      <bottom style="dotted">
        <color auto="1"/>
      </bottom>
      <diagonal/>
    </border>
    <border>
      <left style="medium">
        <color indexed="64"/>
      </left>
      <right style="dotted">
        <color indexed="64"/>
      </right>
      <top style="thin">
        <color auto="1"/>
      </top>
      <bottom style="dotted">
        <color indexed="64"/>
      </bottom>
      <diagonal/>
    </border>
    <border>
      <left style="medium">
        <color auto="1"/>
      </left>
      <right style="thin">
        <color auto="1"/>
      </right>
      <top/>
      <bottom style="thin">
        <color auto="1"/>
      </bottom>
      <diagonal/>
    </border>
    <border>
      <left style="thin">
        <color auto="1"/>
      </left>
      <right style="dotted">
        <color auto="1"/>
      </right>
      <top style="dotted">
        <color auto="1"/>
      </top>
      <bottom style="thin">
        <color auto="1"/>
      </bottom>
      <diagonal/>
    </border>
    <border>
      <left style="dotted">
        <color auto="1"/>
      </left>
      <right/>
      <top style="dotted">
        <color auto="1"/>
      </top>
      <bottom style="thin">
        <color auto="1"/>
      </bottom>
      <diagonal/>
    </border>
    <border>
      <left/>
      <right/>
      <top style="dotted">
        <color auto="1"/>
      </top>
      <bottom style="thin">
        <color auto="1"/>
      </bottom>
      <diagonal/>
    </border>
    <border>
      <left/>
      <right style="medium">
        <color indexed="64"/>
      </right>
      <top style="dotted">
        <color auto="1"/>
      </top>
      <bottom style="thin">
        <color auto="1"/>
      </bottom>
      <diagonal/>
    </border>
    <border>
      <left style="medium">
        <color indexed="64"/>
      </left>
      <right style="dotted">
        <color indexed="64"/>
      </right>
      <top/>
      <bottom style="thin">
        <color indexed="64"/>
      </bottom>
      <diagonal/>
    </border>
    <border>
      <left style="medium">
        <color auto="1"/>
      </left>
      <right style="thin">
        <color auto="1"/>
      </right>
      <top/>
      <bottom/>
      <diagonal/>
    </border>
    <border>
      <left style="dotted">
        <color auto="1"/>
      </left>
      <right style="dotted">
        <color auto="1"/>
      </right>
      <top/>
      <bottom style="dotted">
        <color auto="1"/>
      </bottom>
      <diagonal/>
    </border>
    <border>
      <left style="dotted">
        <color auto="1"/>
      </left>
      <right style="medium">
        <color indexed="64"/>
      </right>
      <top/>
      <bottom style="dotted">
        <color auto="1"/>
      </bottom>
      <diagonal/>
    </border>
    <border>
      <left/>
      <right style="medium">
        <color indexed="64"/>
      </right>
      <top style="dotted">
        <color auto="1"/>
      </top>
      <bottom style="dotted">
        <color auto="1"/>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thin">
        <color auto="1"/>
      </bottom>
      <diagonal/>
    </border>
    <border>
      <left style="dotted">
        <color indexed="64"/>
      </left>
      <right style="medium">
        <color indexed="64"/>
      </right>
      <top style="dotted">
        <color indexed="64"/>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thin">
        <color auto="1"/>
      </left>
      <right style="medium">
        <color indexed="64"/>
      </right>
      <top style="thin">
        <color rgb="FFC00000"/>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s>
  <cellStyleXfs count="7">
    <xf numFmtId="0" fontId="0" fillId="0" borderId="0"/>
    <xf numFmtId="0" fontId="7" fillId="0" borderId="0"/>
    <xf numFmtId="0" fontId="7" fillId="0" borderId="0"/>
    <xf numFmtId="0" fontId="14" fillId="0" borderId="0"/>
    <xf numFmtId="0" fontId="14" fillId="0" borderId="0"/>
    <xf numFmtId="0" fontId="20" fillId="0" borderId="0" applyNumberFormat="0" applyFill="0" applyBorder="0" applyProtection="0"/>
    <xf numFmtId="0" fontId="23" fillId="0" borderId="0" applyNumberFormat="0" applyFill="0" applyBorder="0" applyAlignment="0" applyProtection="0"/>
  </cellStyleXfs>
  <cellXfs count="277">
    <xf numFmtId="0" fontId="0" fillId="0" borderId="0" xfId="0"/>
    <xf numFmtId="0" fontId="1" fillId="0" borderId="0" xfId="0" applyFont="1"/>
    <xf numFmtId="0" fontId="3" fillId="0" borderId="0" xfId="0" applyFont="1" applyAlignment="1"/>
    <xf numFmtId="0" fontId="1" fillId="0" borderId="0" xfId="0" applyFont="1" applyAlignment="1">
      <alignment wrapText="1"/>
    </xf>
    <xf numFmtId="0" fontId="1" fillId="0" borderId="0" xfId="0" applyFont="1" applyAlignment="1"/>
    <xf numFmtId="0" fontId="2" fillId="0" borderId="0" xfId="0" applyFont="1" applyAlignment="1"/>
    <xf numFmtId="0" fontId="1" fillId="0" borderId="0" xfId="0" applyFont="1" applyAlignment="1">
      <alignment vertical="center"/>
    </xf>
    <xf numFmtId="0" fontId="1" fillId="0" borderId="0" xfId="0" applyFont="1" applyAlignment="1">
      <alignment vertical="top" wrapText="1"/>
    </xf>
    <xf numFmtId="0" fontId="3" fillId="0" borderId="0" xfId="0" applyFont="1" applyAlignment="1">
      <alignment wrapText="1"/>
    </xf>
    <xf numFmtId="0" fontId="6" fillId="0" borderId="0" xfId="0" applyFont="1"/>
    <xf numFmtId="0" fontId="6" fillId="0" borderId="0" xfId="0" applyFont="1" applyAlignment="1"/>
    <xf numFmtId="0" fontId="6" fillId="0" borderId="0" xfId="0" applyFont="1" applyAlignment="1">
      <alignment horizontal="center"/>
    </xf>
    <xf numFmtId="3" fontId="6" fillId="0" borderId="0" xfId="0" applyNumberFormat="1" applyFont="1" applyAlignment="1">
      <alignment horizontal="center"/>
    </xf>
    <xf numFmtId="49" fontId="4" fillId="0" borderId="0" xfId="0" applyNumberFormat="1" applyFont="1" applyBorder="1" applyAlignment="1">
      <alignment wrapText="1"/>
    </xf>
    <xf numFmtId="0" fontId="5" fillId="0" borderId="0" xfId="1" applyFont="1"/>
    <xf numFmtId="49" fontId="8" fillId="0" borderId="0" xfId="1" applyNumberFormat="1" applyFont="1" applyBorder="1" applyAlignment="1">
      <alignment horizontal="left" vertical="top" wrapText="1"/>
    </xf>
    <xf numFmtId="49" fontId="1" fillId="0" borderId="0" xfId="0" applyNumberFormat="1" applyFont="1"/>
    <xf numFmtId="0" fontId="5" fillId="0" borderId="0" xfId="1" applyFont="1" applyAlignment="1">
      <alignment vertical="center"/>
    </xf>
    <xf numFmtId="0" fontId="1" fillId="0" borderId="0" xfId="0" applyFont="1" applyAlignment="1" applyProtection="1">
      <alignment wrapText="1"/>
      <protection locked="0"/>
    </xf>
    <xf numFmtId="0" fontId="1" fillId="0" borderId="0" xfId="0" applyFont="1" applyAlignment="1" applyProtection="1">
      <alignment vertical="top" wrapText="1"/>
      <protection locked="0"/>
    </xf>
    <xf numFmtId="0" fontId="1" fillId="0" borderId="2" xfId="0" applyFont="1" applyBorder="1" applyAlignment="1" applyProtection="1">
      <alignment horizontal="center" vertical="center" wrapText="1"/>
      <protection locked="0"/>
    </xf>
    <xf numFmtId="0" fontId="1" fillId="0" borderId="15" xfId="0" applyFont="1" applyBorder="1" applyAlignment="1" applyProtection="1">
      <alignment horizontal="left" vertical="center" wrapText="1"/>
      <protection locked="0"/>
    </xf>
    <xf numFmtId="9" fontId="1" fillId="0" borderId="7" xfId="0" applyNumberFormat="1" applyFont="1" applyBorder="1" applyAlignment="1" applyProtection="1">
      <alignment horizontal="center" vertical="center" wrapText="1"/>
      <protection locked="0"/>
    </xf>
    <xf numFmtId="0" fontId="1" fillId="0" borderId="0" xfId="0" applyFont="1" applyBorder="1" applyAlignment="1" applyProtection="1">
      <alignment horizontal="center"/>
      <protection locked="0"/>
    </xf>
    <xf numFmtId="49" fontId="5" fillId="0" borderId="0" xfId="0" applyNumberFormat="1" applyFont="1" applyBorder="1" applyAlignment="1" applyProtection="1">
      <alignment horizontal="center" wrapText="1"/>
      <protection locked="0"/>
    </xf>
    <xf numFmtId="49" fontId="5" fillId="0" borderId="0" xfId="0" applyNumberFormat="1" applyFont="1" applyBorder="1" applyAlignment="1" applyProtection="1">
      <alignment horizontal="left" wrapText="1"/>
      <protection locked="0"/>
    </xf>
    <xf numFmtId="0" fontId="1" fillId="0" borderId="0" xfId="0" applyFont="1" applyAlignment="1" applyProtection="1">
      <alignment vertical="center" wrapText="1"/>
      <protection locked="0"/>
    </xf>
    <xf numFmtId="0" fontId="6" fillId="0" borderId="0" xfId="0" applyFont="1" applyProtection="1">
      <protection locked="0"/>
    </xf>
    <xf numFmtId="0" fontId="1" fillId="2" borderId="8" xfId="0" applyFont="1" applyFill="1" applyBorder="1" applyAlignment="1" applyProtection="1">
      <alignment wrapText="1"/>
      <protection locked="0"/>
    </xf>
    <xf numFmtId="0" fontId="6" fillId="0" borderId="0" xfId="0" applyFont="1" applyAlignment="1" applyProtection="1">
      <protection locked="0"/>
    </xf>
    <xf numFmtId="49" fontId="6" fillId="0" borderId="0" xfId="0" applyNumberFormat="1" applyFont="1" applyAlignment="1" applyProtection="1">
      <alignment vertical="center"/>
      <protection locked="0"/>
    </xf>
    <xf numFmtId="0" fontId="6" fillId="0" borderId="0" xfId="0" applyFont="1" applyAlignment="1" applyProtection="1">
      <alignment vertic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vertical="top"/>
      <protection locked="0"/>
    </xf>
    <xf numFmtId="0" fontId="1" fillId="0" borderId="0" xfId="0" applyFont="1" applyProtection="1">
      <protection locked="0"/>
    </xf>
    <xf numFmtId="164" fontId="1" fillId="3" borderId="16" xfId="0" applyNumberFormat="1" applyFont="1" applyFill="1" applyBorder="1" applyAlignment="1" applyProtection="1">
      <alignment horizontal="right"/>
      <protection locked="0"/>
    </xf>
    <xf numFmtId="0" fontId="1" fillId="0" borderId="0" xfId="0" applyFont="1" applyAlignment="1" applyProtection="1">
      <alignment horizontal="center" vertical="center" wrapText="1"/>
      <protection locked="0"/>
    </xf>
    <xf numFmtId="0" fontId="1" fillId="0" borderId="0" xfId="0" applyFont="1" applyAlignment="1" applyProtection="1">
      <protection locked="0"/>
    </xf>
    <xf numFmtId="3" fontId="5" fillId="0" borderId="2" xfId="0" applyNumberFormat="1" applyFont="1" applyBorder="1" applyAlignment="1" applyProtection="1">
      <alignment horizontal="center" vertical="center" wrapText="1"/>
      <protection locked="0"/>
    </xf>
    <xf numFmtId="0" fontId="1" fillId="0" borderId="18" xfId="0" applyFont="1" applyBorder="1" applyAlignment="1" applyProtection="1">
      <alignment horizontal="left" vertical="center" wrapText="1"/>
      <protection locked="0"/>
    </xf>
    <xf numFmtId="0" fontId="6" fillId="0" borderId="0" xfId="0" applyFont="1" applyAlignment="1" applyProtection="1">
      <alignment horizontal="left"/>
      <protection locked="0"/>
    </xf>
    <xf numFmtId="14" fontId="1" fillId="0" borderId="0" xfId="0" applyNumberFormat="1" applyFont="1" applyBorder="1" applyAlignment="1" applyProtection="1">
      <alignment horizontal="left" wrapText="1"/>
      <protection locked="0"/>
    </xf>
    <xf numFmtId="0" fontId="1" fillId="0" borderId="0" xfId="0" applyFont="1" applyAlignment="1" applyProtection="1">
      <alignment horizontal="left" wrapText="1"/>
      <protection locked="0"/>
    </xf>
    <xf numFmtId="0" fontId="1" fillId="0" borderId="0" xfId="0" applyFont="1" applyAlignment="1" applyProtection="1">
      <alignment horizontal="left" wrapText="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wrapText="1"/>
      <protection locked="0"/>
    </xf>
    <xf numFmtId="164" fontId="1" fillId="0" borderId="0" xfId="0" applyNumberFormat="1" applyFont="1" applyAlignment="1" applyProtection="1">
      <alignment vertical="center" wrapText="1"/>
      <protection locked="0"/>
    </xf>
    <xf numFmtId="0" fontId="6" fillId="0" borderId="0" xfId="0" applyFont="1" applyAlignment="1" applyProtection="1">
      <alignment vertical="top" wrapText="1"/>
      <protection locked="0"/>
    </xf>
    <xf numFmtId="0" fontId="6" fillId="0" borderId="0" xfId="0" applyFont="1" applyAlignment="1" applyProtection="1">
      <alignment horizontal="center"/>
      <protection locked="0"/>
    </xf>
    <xf numFmtId="0" fontId="1" fillId="0" borderId="0" xfId="0" applyFont="1" applyAlignment="1" applyProtection="1">
      <alignment horizontal="left" wrapText="1"/>
      <protection locked="0"/>
    </xf>
    <xf numFmtId="0" fontId="1" fillId="0" borderId="0" xfId="0" applyFont="1" applyAlignment="1" applyProtection="1">
      <alignment horizontal="center" wrapText="1"/>
      <protection locked="0"/>
    </xf>
    <xf numFmtId="0" fontId="3" fillId="0" borderId="0" xfId="0" applyFont="1" applyAlignment="1" applyProtection="1">
      <alignment horizontal="center" vertical="center" wrapText="1"/>
      <protection locked="0"/>
    </xf>
    <xf numFmtId="0" fontId="1" fillId="0" borderId="0" xfId="0" applyNumberFormat="1" applyFont="1" applyBorder="1" applyAlignment="1" applyProtection="1">
      <alignment horizontal="left" wrapText="1"/>
      <protection locked="0"/>
    </xf>
    <xf numFmtId="0" fontId="1" fillId="0" borderId="0" xfId="0" applyFont="1" applyBorder="1" applyAlignment="1" applyProtection="1">
      <alignment vertical="center" wrapText="1"/>
      <protection locked="0"/>
    </xf>
    <xf numFmtId="0" fontId="12" fillId="0" borderId="0" xfId="0" applyFont="1" applyBorder="1" applyAlignment="1" applyProtection="1">
      <alignment horizontal="center" wrapText="1"/>
      <protection locked="0"/>
    </xf>
    <xf numFmtId="0" fontId="1" fillId="0" borderId="0" xfId="0" applyFont="1" applyAlignment="1" applyProtection="1">
      <alignment horizontal="right"/>
      <protection locked="0"/>
    </xf>
    <xf numFmtId="0" fontId="1" fillId="0" borderId="0" xfId="0" applyFont="1" applyBorder="1" applyAlignment="1">
      <alignment horizontal="left"/>
    </xf>
    <xf numFmtId="0" fontId="2" fillId="0" borderId="20" xfId="0" applyNumberFormat="1" applyFont="1" applyBorder="1" applyAlignment="1">
      <alignment horizontal="center" vertical="top" wrapText="1"/>
    </xf>
    <xf numFmtId="0" fontId="2" fillId="0" borderId="20" xfId="0" applyNumberFormat="1" applyFont="1" applyBorder="1" applyAlignment="1">
      <alignment horizontal="center" vertical="top" wrapText="1"/>
    </xf>
    <xf numFmtId="0" fontId="1" fillId="0" borderId="0" xfId="0" applyFont="1" applyAlignment="1" applyProtection="1">
      <alignment horizontal="left" wrapText="1"/>
      <protection locked="0"/>
    </xf>
    <xf numFmtId="0" fontId="3" fillId="0" borderId="0" xfId="0" applyFont="1" applyAlignment="1" applyProtection="1">
      <alignment horizontal="center" vertical="center" wrapText="1"/>
      <protection locked="0"/>
    </xf>
    <xf numFmtId="0" fontId="1" fillId="2" borderId="21" xfId="0" applyFont="1" applyFill="1" applyBorder="1" applyAlignment="1" applyProtection="1">
      <alignment horizontal="center" vertical="center" wrapText="1"/>
      <protection locked="0"/>
    </xf>
    <xf numFmtId="0" fontId="1" fillId="2" borderId="22" xfId="0" applyFont="1" applyFill="1" applyBorder="1" applyAlignment="1" applyProtection="1">
      <alignment horizontal="center" vertical="center" wrapText="1"/>
      <protection locked="0"/>
    </xf>
    <xf numFmtId="0" fontId="1" fillId="2" borderId="23"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2" borderId="12" xfId="0" applyFont="1" applyFill="1" applyBorder="1" applyAlignment="1" applyProtection="1">
      <alignment horizontal="center" vertical="center" wrapText="1"/>
      <protection locked="0"/>
    </xf>
    <xf numFmtId="43" fontId="1" fillId="0" borderId="4" xfId="0" applyNumberFormat="1" applyFont="1" applyFill="1" applyBorder="1" applyAlignment="1" applyProtection="1">
      <alignment horizontal="right" vertical="center" wrapText="1"/>
      <protection locked="0"/>
    </xf>
    <xf numFmtId="165" fontId="1" fillId="3" borderId="0" xfId="0" applyNumberFormat="1" applyFont="1" applyFill="1" applyBorder="1" applyAlignment="1" applyProtection="1">
      <alignment horizontal="right" vertical="center"/>
      <protection locked="0"/>
    </xf>
    <xf numFmtId="165" fontId="2" fillId="3" borderId="16" xfId="0" applyNumberFormat="1" applyFont="1" applyFill="1" applyBorder="1" applyAlignment="1" applyProtection="1">
      <alignment vertical="center"/>
      <protection locked="0"/>
    </xf>
    <xf numFmtId="0" fontId="13" fillId="0" borderId="3" xfId="0"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3" fontId="13" fillId="0" borderId="3" xfId="0" applyNumberFormat="1" applyFont="1" applyBorder="1" applyAlignment="1" applyProtection="1">
      <alignment horizontal="center" vertical="center" wrapText="1"/>
      <protection locked="0"/>
    </xf>
    <xf numFmtId="0" fontId="13" fillId="2" borderId="8" xfId="0" applyFont="1" applyFill="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165" fontId="1" fillId="0" borderId="4" xfId="0" applyNumberFormat="1" applyFont="1" applyBorder="1" applyAlignment="1" applyProtection="1">
      <alignment horizontal="right" vertical="center" wrapText="1"/>
      <protection locked="0"/>
    </xf>
    <xf numFmtId="165" fontId="1" fillId="0" borderId="17" xfId="0" applyNumberFormat="1" applyFont="1" applyFill="1" applyBorder="1" applyAlignment="1" applyProtection="1">
      <alignment horizontal="right" vertical="center" wrapText="1"/>
      <protection locked="0"/>
    </xf>
    <xf numFmtId="0" fontId="1" fillId="0" borderId="0" xfId="3" applyFont="1" applyAlignment="1">
      <alignment wrapText="1"/>
    </xf>
    <xf numFmtId="0" fontId="10" fillId="0" borderId="0" xfId="3" applyFont="1" applyAlignment="1">
      <alignment wrapText="1"/>
    </xf>
    <xf numFmtId="0" fontId="10" fillId="0" borderId="0" xfId="3" applyFont="1" applyAlignment="1">
      <alignment vertical="top" wrapText="1"/>
    </xf>
    <xf numFmtId="0" fontId="11" fillId="0" borderId="0" xfId="3" applyFont="1" applyAlignment="1">
      <alignment horizontal="left" vertical="top" wrapText="1"/>
    </xf>
    <xf numFmtId="0" fontId="11" fillId="0" borderId="0" xfId="3" applyFont="1" applyAlignment="1">
      <alignment wrapText="1"/>
    </xf>
    <xf numFmtId="0" fontId="1" fillId="0" borderId="0" xfId="3" applyFont="1" applyAlignment="1">
      <alignment horizontal="left" wrapText="1"/>
    </xf>
    <xf numFmtId="0" fontId="10" fillId="0" borderId="0" xfId="3" applyFont="1" applyAlignment="1">
      <alignment vertical="center" wrapText="1"/>
    </xf>
    <xf numFmtId="0" fontId="1" fillId="0" borderId="0" xfId="3" applyFont="1" applyAlignment="1">
      <alignment vertical="top" wrapText="1"/>
    </xf>
    <xf numFmtId="0" fontId="1" fillId="0" borderId="0" xfId="3" applyFont="1" applyAlignment="1">
      <alignment vertical="center" wrapText="1"/>
    </xf>
    <xf numFmtId="0" fontId="1" fillId="0" borderId="1" xfId="3" applyFont="1" applyBorder="1" applyAlignment="1">
      <alignment horizontal="left"/>
    </xf>
    <xf numFmtId="0" fontId="1" fillId="0" borderId="0" xfId="3" applyFont="1" applyAlignment="1">
      <alignment horizontal="right" vertical="center"/>
    </xf>
    <xf numFmtId="0" fontId="1" fillId="0" borderId="0" xfId="3" applyFont="1"/>
    <xf numFmtId="0" fontId="1" fillId="0" borderId="0" xfId="3" applyFont="1" applyAlignment="1">
      <alignment horizontal="center"/>
    </xf>
    <xf numFmtId="0" fontId="10" fillId="0" borderId="0" xfId="3" applyFont="1"/>
    <xf numFmtId="49" fontId="2" fillId="0" borderId="0" xfId="3" applyNumberFormat="1" applyFont="1" applyAlignment="1">
      <alignment wrapText="1"/>
    </xf>
    <xf numFmtId="3" fontId="10" fillId="0" borderId="0" xfId="3" applyNumberFormat="1" applyFont="1" applyAlignment="1">
      <alignment horizontal="center"/>
    </xf>
    <xf numFmtId="0" fontId="1" fillId="0" borderId="0" xfId="0" applyFont="1" applyAlignment="1">
      <alignment horizontal="left" wrapText="1"/>
    </xf>
    <xf numFmtId="0" fontId="6" fillId="0" borderId="0" xfId="0" applyFont="1" applyAlignment="1">
      <alignment horizontal="left"/>
    </xf>
    <xf numFmtId="49" fontId="11" fillId="4" borderId="37" xfId="0" applyNumberFormat="1" applyFont="1" applyFill="1" applyBorder="1" applyAlignment="1">
      <alignment horizontal="center" vertical="top" wrapText="1"/>
    </xf>
    <xf numFmtId="49" fontId="11" fillId="4" borderId="43" xfId="0" applyNumberFormat="1" applyFont="1" applyFill="1" applyBorder="1" applyAlignment="1">
      <alignment horizontal="center" vertical="top" wrapText="1"/>
    </xf>
    <xf numFmtId="16" fontId="5" fillId="0" borderId="46" xfId="0" applyNumberFormat="1" applyFont="1" applyFill="1" applyBorder="1" applyAlignment="1">
      <alignment horizontal="center" vertical="center" wrapText="1"/>
    </xf>
    <xf numFmtId="0" fontId="1" fillId="0" borderId="48" xfId="0" applyFont="1" applyBorder="1" applyAlignment="1">
      <alignment vertical="center"/>
    </xf>
    <xf numFmtId="0" fontId="1" fillId="0" borderId="49" xfId="0" applyFont="1" applyBorder="1" applyAlignment="1">
      <alignment vertical="center"/>
    </xf>
    <xf numFmtId="0" fontId="1" fillId="0" borderId="54" xfId="0" applyFont="1" applyBorder="1" applyAlignment="1">
      <alignment vertical="center"/>
    </xf>
    <xf numFmtId="0" fontId="1" fillId="0" borderId="35" xfId="0" applyFont="1" applyBorder="1" applyAlignment="1">
      <alignment vertical="center"/>
    </xf>
    <xf numFmtId="49" fontId="5" fillId="0" borderId="56" xfId="0" applyNumberFormat="1" applyFont="1" applyBorder="1" applyAlignment="1">
      <alignment horizontal="left" vertical="center" wrapText="1"/>
    </xf>
    <xf numFmtId="0" fontId="1" fillId="0" borderId="60" xfId="0" applyFont="1" applyBorder="1" applyAlignment="1">
      <alignment vertical="center"/>
    </xf>
    <xf numFmtId="0" fontId="1" fillId="0" borderId="47" xfId="0" applyFont="1" applyBorder="1" applyAlignment="1">
      <alignment vertical="center"/>
    </xf>
    <xf numFmtId="49" fontId="5" fillId="0" borderId="31" xfId="0" applyNumberFormat="1" applyFont="1" applyBorder="1" applyAlignment="1">
      <alignment horizontal="left" vertical="center" wrapText="1"/>
    </xf>
    <xf numFmtId="0" fontId="1" fillId="0" borderId="65" xfId="0" applyFont="1" applyBorder="1" applyAlignment="1">
      <alignment vertical="center"/>
    </xf>
    <xf numFmtId="0" fontId="1" fillId="0" borderId="36" xfId="0" applyFont="1" applyBorder="1" applyAlignment="1">
      <alignment vertical="center"/>
    </xf>
    <xf numFmtId="0" fontId="1" fillId="0" borderId="66" xfId="0" applyFont="1" applyBorder="1" applyAlignment="1">
      <alignment vertical="center"/>
    </xf>
    <xf numFmtId="0" fontId="1" fillId="0" borderId="67" xfId="0" applyFont="1" applyBorder="1" applyAlignment="1">
      <alignment vertical="center"/>
    </xf>
    <xf numFmtId="49" fontId="5" fillId="0" borderId="46" xfId="0" applyNumberFormat="1" applyFont="1" applyBorder="1" applyAlignment="1">
      <alignment horizontal="center" vertical="center"/>
    </xf>
    <xf numFmtId="49" fontId="5" fillId="0" borderId="46" xfId="0" applyNumberFormat="1" applyFont="1" applyFill="1" applyBorder="1" applyAlignment="1">
      <alignment horizontal="center" vertical="center"/>
    </xf>
    <xf numFmtId="0" fontId="1" fillId="0" borderId="0" xfId="0" applyFont="1" applyAlignment="1">
      <alignment horizontal="left" wrapText="1"/>
    </xf>
    <xf numFmtId="0" fontId="17" fillId="0" borderId="0" xfId="4" applyFont="1" applyAlignment="1" applyProtection="1">
      <alignment wrapText="1"/>
      <protection locked="0"/>
    </xf>
    <xf numFmtId="0" fontId="18" fillId="0" borderId="0" xfId="4" applyNumberFormat="1" applyFont="1" applyAlignment="1" applyProtection="1">
      <alignment vertical="top" wrapText="1"/>
      <protection locked="0"/>
    </xf>
    <xf numFmtId="0" fontId="18" fillId="0" borderId="0" xfId="4" applyNumberFormat="1" applyFont="1" applyAlignment="1" applyProtection="1">
      <alignment horizontal="left" vertical="top" wrapText="1"/>
      <protection locked="0"/>
    </xf>
    <xf numFmtId="0" fontId="19" fillId="0" borderId="0" xfId="4" applyFont="1" applyAlignment="1" applyProtection="1">
      <alignment vertical="center" wrapText="1"/>
      <protection locked="0"/>
    </xf>
    <xf numFmtId="0" fontId="18" fillId="0" borderId="0" xfId="4" applyFont="1" applyAlignment="1" applyProtection="1">
      <alignment vertical="center" wrapText="1"/>
      <protection locked="0"/>
    </xf>
    <xf numFmtId="0" fontId="17" fillId="0" borderId="0" xfId="4" applyFont="1" applyAlignment="1" applyProtection="1">
      <alignment vertical="center" wrapText="1"/>
      <protection locked="0"/>
    </xf>
    <xf numFmtId="0" fontId="20" fillId="0" borderId="0" xfId="5" applyFont="1" applyAlignment="1"/>
    <xf numFmtId="0" fontId="18" fillId="0" borderId="69" xfId="4" applyFont="1" applyBorder="1" applyAlignment="1">
      <alignment vertical="top" wrapText="1"/>
    </xf>
    <xf numFmtId="0" fontId="18" fillId="0" borderId="70" xfId="4" applyFont="1" applyBorder="1" applyAlignment="1">
      <alignment vertical="top" wrapText="1"/>
    </xf>
    <xf numFmtId="0" fontId="21" fillId="0" borderId="71" xfId="4" applyFont="1" applyBorder="1" applyAlignment="1">
      <alignment horizontal="left" vertical="top" wrapText="1"/>
    </xf>
    <xf numFmtId="0" fontId="21" fillId="0" borderId="72" xfId="4" applyFont="1" applyBorder="1" applyAlignment="1">
      <alignment horizontal="center" vertical="top" wrapText="1"/>
    </xf>
    <xf numFmtId="0" fontId="22" fillId="2" borderId="8" xfId="4" applyFont="1" applyFill="1" applyBorder="1" applyAlignment="1">
      <alignment horizontal="center" vertical="center" wrapText="1"/>
    </xf>
    <xf numFmtId="49" fontId="17" fillId="0" borderId="55" xfId="4" applyNumberFormat="1" applyFont="1" applyBorder="1" applyAlignment="1">
      <alignment horizontal="center" vertical="center" wrapText="1"/>
    </xf>
    <xf numFmtId="49" fontId="17" fillId="0" borderId="15" xfId="4" applyNumberFormat="1" applyFont="1" applyBorder="1" applyAlignment="1">
      <alignment horizontal="left" vertical="center" wrapText="1"/>
    </xf>
    <xf numFmtId="9" fontId="17" fillId="0" borderId="15" xfId="4" applyNumberFormat="1" applyFont="1" applyBorder="1" applyAlignment="1">
      <alignment horizontal="left" vertical="center" wrapText="1"/>
    </xf>
    <xf numFmtId="49" fontId="24" fillId="0" borderId="15" xfId="6" applyNumberFormat="1" applyFont="1" applyBorder="1" applyAlignment="1">
      <alignment horizontal="left" vertical="center" wrapText="1"/>
    </xf>
    <xf numFmtId="49" fontId="17" fillId="0" borderId="73" xfId="4" applyNumberFormat="1" applyFont="1" applyBorder="1" applyAlignment="1">
      <alignment horizontal="center" vertical="center" wrapText="1"/>
    </xf>
    <xf numFmtId="49" fontId="17" fillId="0" borderId="74" xfId="4" applyNumberFormat="1" applyFont="1" applyBorder="1" applyAlignment="1">
      <alignment horizontal="center" vertical="center" wrapText="1"/>
    </xf>
    <xf numFmtId="49" fontId="17" fillId="0" borderId="68" xfId="4" applyNumberFormat="1" applyFont="1" applyBorder="1" applyAlignment="1">
      <alignment horizontal="center" vertical="center" wrapText="1"/>
    </xf>
    <xf numFmtId="49" fontId="17" fillId="0" borderId="75" xfId="4" applyNumberFormat="1" applyFont="1" applyBorder="1" applyAlignment="1">
      <alignment horizontal="left" vertical="center" wrapText="1"/>
    </xf>
    <xf numFmtId="9" fontId="17" fillId="0" borderId="75" xfId="4" applyNumberFormat="1" applyFont="1" applyBorder="1" applyAlignment="1">
      <alignment horizontal="left" vertical="center" wrapText="1"/>
    </xf>
    <xf numFmtId="49" fontId="24" fillId="0" borderId="75" xfId="6" applyNumberFormat="1" applyFont="1" applyBorder="1" applyAlignment="1">
      <alignment horizontal="left" vertical="center" wrapText="1"/>
    </xf>
    <xf numFmtId="49" fontId="17" fillId="0" borderId="76" xfId="4" applyNumberFormat="1" applyFont="1" applyBorder="1" applyAlignment="1">
      <alignment horizontal="center" vertical="center" wrapText="1"/>
    </xf>
    <xf numFmtId="0" fontId="18" fillId="0" borderId="0" xfId="4" applyNumberFormat="1" applyFont="1" applyBorder="1" applyAlignment="1">
      <alignment horizontal="left" vertical="center" wrapText="1"/>
    </xf>
    <xf numFmtId="0" fontId="17" fillId="0" borderId="0" xfId="4" applyFont="1" applyAlignment="1" applyProtection="1">
      <alignment vertical="top" wrapText="1"/>
      <protection locked="0"/>
    </xf>
    <xf numFmtId="0" fontId="17" fillId="0" borderId="0" xfId="4" applyNumberFormat="1" applyFont="1" applyBorder="1" applyAlignment="1">
      <alignment horizontal="left" vertical="center" wrapText="1"/>
    </xf>
    <xf numFmtId="0" fontId="17" fillId="0" borderId="0" xfId="4" applyFont="1" applyAlignment="1">
      <alignment vertical="center"/>
    </xf>
    <xf numFmtId="0" fontId="17" fillId="0" borderId="0" xfId="4" applyNumberFormat="1" applyFont="1" applyBorder="1" applyAlignment="1">
      <alignment wrapText="1"/>
    </xf>
    <xf numFmtId="0" fontId="17" fillId="0" borderId="0" xfId="4" applyFont="1" applyAlignment="1">
      <alignment wrapText="1"/>
    </xf>
    <xf numFmtId="14" fontId="17" fillId="0" borderId="0" xfId="4" applyNumberFormat="1" applyFont="1" applyBorder="1" applyAlignment="1">
      <alignment vertical="top" wrapText="1"/>
    </xf>
    <xf numFmtId="0" fontId="17" fillId="0" borderId="0" xfId="4" applyFont="1" applyAlignment="1">
      <alignment vertical="top" wrapText="1"/>
    </xf>
    <xf numFmtId="0" fontId="20" fillId="0" borderId="1" xfId="5" applyFont="1" applyBorder="1" applyAlignment="1"/>
    <xf numFmtId="0" fontId="17" fillId="0" borderId="0" xfId="4" applyFont="1" applyAlignment="1">
      <alignment horizontal="right" vertical="center"/>
    </xf>
    <xf numFmtId="0" fontId="17" fillId="0" borderId="0" xfId="4" applyFont="1"/>
    <xf numFmtId="0" fontId="17" fillId="0" borderId="0" xfId="4" applyFont="1" applyAlignment="1">
      <alignment horizontal="center"/>
    </xf>
    <xf numFmtId="49" fontId="18" fillId="2" borderId="8" xfId="4" applyNumberFormat="1" applyFont="1" applyFill="1" applyBorder="1" applyAlignment="1">
      <alignment wrapText="1"/>
    </xf>
    <xf numFmtId="0" fontId="6" fillId="0" borderId="0" xfId="0" applyFont="1" applyAlignment="1" applyProtection="1">
      <alignment horizontal="left" vertical="center" wrapText="1"/>
      <protection locked="0"/>
    </xf>
    <xf numFmtId="0" fontId="8" fillId="0" borderId="0" xfId="0" applyNumberFormat="1" applyFont="1" applyAlignment="1" applyProtection="1">
      <alignment wrapText="1"/>
      <protection locked="0"/>
    </xf>
    <xf numFmtId="0" fontId="9" fillId="0" borderId="0" xfId="0" applyNumberFormat="1" applyFont="1" applyAlignment="1" applyProtection="1">
      <alignment wrapText="1"/>
      <protection locked="0"/>
    </xf>
    <xf numFmtId="0" fontId="2" fillId="0" borderId="0" xfId="0" applyNumberFormat="1" applyFont="1" applyBorder="1" applyAlignment="1">
      <alignment vertical="top"/>
    </xf>
    <xf numFmtId="0" fontId="10" fillId="0" borderId="0" xfId="3" applyFont="1" applyBorder="1" applyAlignment="1">
      <alignment wrapText="1"/>
    </xf>
    <xf numFmtId="165" fontId="1" fillId="5" borderId="4" xfId="0" applyNumberFormat="1" applyFont="1" applyFill="1" applyBorder="1" applyAlignment="1" applyProtection="1">
      <alignment horizontal="right" vertical="center" wrapText="1"/>
      <protection locked="0"/>
    </xf>
    <xf numFmtId="0" fontId="25" fillId="6" borderId="0" xfId="0" applyFont="1" applyFill="1" applyAlignment="1" applyProtection="1">
      <alignment wrapText="1"/>
      <protection locked="0"/>
    </xf>
    <xf numFmtId="49" fontId="25" fillId="0" borderId="0" xfId="0" applyNumberFormat="1" applyFont="1" applyAlignment="1" applyProtection="1">
      <alignment vertical="center"/>
      <protection locked="0"/>
    </xf>
    <xf numFmtId="0" fontId="25" fillId="0" borderId="0" xfId="0" applyFont="1" applyAlignment="1" applyProtection="1">
      <alignment horizontal="center"/>
      <protection locked="0"/>
    </xf>
    <xf numFmtId="0" fontId="25" fillId="0" borderId="0" xfId="0" applyFont="1" applyFill="1" applyAlignment="1" applyProtection="1">
      <alignment wrapText="1"/>
      <protection locked="0"/>
    </xf>
    <xf numFmtId="0" fontId="1" fillId="0" borderId="0" xfId="0" applyFont="1" applyFill="1" applyBorder="1" applyAlignment="1" applyProtection="1">
      <alignment wrapText="1"/>
      <protection locked="0"/>
    </xf>
    <xf numFmtId="14" fontId="17" fillId="0" borderId="0" xfId="4" applyNumberFormat="1" applyFont="1" applyBorder="1" applyAlignment="1">
      <alignment horizontal="left" vertical="center" wrapText="1"/>
    </xf>
    <xf numFmtId="0" fontId="2" fillId="0" borderId="20" xfId="0" applyNumberFormat="1" applyFont="1" applyBorder="1" applyAlignment="1">
      <alignment horizontal="center" vertical="top"/>
    </xf>
    <xf numFmtId="0" fontId="18" fillId="0" borderId="0" xfId="4" applyNumberFormat="1" applyFont="1" applyBorder="1" applyAlignment="1">
      <alignment horizontal="center" vertical="center" wrapText="1"/>
    </xf>
    <xf numFmtId="0" fontId="1" fillId="0" borderId="0" xfId="0" applyFont="1" applyAlignment="1" applyProtection="1">
      <alignment horizontal="left" wrapText="1"/>
      <protection locked="0"/>
    </xf>
    <xf numFmtId="0" fontId="1" fillId="0" borderId="0" xfId="0" applyFont="1" applyAlignment="1" applyProtection="1">
      <alignment horizontal="center" wrapText="1"/>
      <protection locked="0"/>
    </xf>
    <xf numFmtId="0" fontId="3" fillId="0" borderId="0" xfId="0" applyFont="1" applyAlignment="1" applyProtection="1">
      <alignment horizontal="center" vertical="center" wrapText="1"/>
      <protection locked="0"/>
    </xf>
    <xf numFmtId="0" fontId="1" fillId="0" borderId="0" xfId="0" applyFont="1" applyFill="1" applyAlignment="1" applyProtection="1">
      <protection locked="0"/>
    </xf>
    <xf numFmtId="0" fontId="1" fillId="0" borderId="0" xfId="0" applyFont="1" applyFill="1" applyAlignment="1" applyProtection="1">
      <alignment wrapText="1"/>
      <protection locked="0"/>
    </xf>
    <xf numFmtId="0" fontId="5" fillId="0" borderId="0" xfId="0" applyFont="1" applyAlignment="1" applyProtection="1">
      <alignment wrapText="1"/>
      <protection locked="0"/>
    </xf>
    <xf numFmtId="0" fontId="5" fillId="0" borderId="0" xfId="2" applyFont="1" applyAlignment="1">
      <alignment vertical="top" wrapText="1"/>
    </xf>
    <xf numFmtId="0" fontId="5" fillId="0" borderId="0" xfId="2" applyFont="1" applyAlignment="1">
      <alignment horizontal="left" vertical="center" wrapText="1"/>
    </xf>
    <xf numFmtId="0" fontId="1" fillId="0" borderId="20" xfId="0" applyNumberFormat="1" applyFont="1" applyBorder="1" applyAlignment="1">
      <alignment horizontal="left" vertical="top" wrapText="1"/>
    </xf>
    <xf numFmtId="0" fontId="26" fillId="0" borderId="0" xfId="0" applyFont="1" applyFill="1" applyAlignment="1">
      <alignment vertical="center" wrapText="1"/>
    </xf>
    <xf numFmtId="0" fontId="2" fillId="0" borderId="0" xfId="0" applyNumberFormat="1" applyFont="1" applyBorder="1" applyAlignment="1">
      <alignment horizontal="left" vertical="center" wrapText="1"/>
    </xf>
    <xf numFmtId="0" fontId="1" fillId="0" borderId="0" xfId="0" applyFont="1" applyAlignment="1">
      <alignment horizontal="left" wrapText="1"/>
    </xf>
    <xf numFmtId="0" fontId="1" fillId="0" borderId="0" xfId="0" applyNumberFormat="1" applyFont="1" applyBorder="1" applyAlignment="1">
      <alignment horizontal="left" wrapText="1"/>
    </xf>
    <xf numFmtId="0" fontId="2" fillId="0" borderId="0" xfId="0" applyNumberFormat="1" applyFont="1" applyBorder="1" applyAlignment="1">
      <alignment horizontal="left" wrapText="1"/>
    </xf>
    <xf numFmtId="49" fontId="6" fillId="0" borderId="0" xfId="0" applyNumberFormat="1" applyFont="1" applyBorder="1" applyAlignment="1">
      <alignment horizontal="left" vertical="center" wrapText="1"/>
    </xf>
    <xf numFmtId="14" fontId="1" fillId="0" borderId="0" xfId="0" applyNumberFormat="1" applyFont="1" applyBorder="1" applyAlignment="1">
      <alignment horizontal="left" wrapText="1"/>
    </xf>
    <xf numFmtId="0" fontId="1"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xf>
    <xf numFmtId="0" fontId="6" fillId="0" borderId="0" xfId="0" applyFont="1" applyAlignment="1">
      <alignment horizontal="left"/>
    </xf>
    <xf numFmtId="0" fontId="2" fillId="0" borderId="0" xfId="0" applyFont="1" applyAlignment="1">
      <alignment horizontal="left" wrapText="1"/>
    </xf>
    <xf numFmtId="0" fontId="1" fillId="0" borderId="0" xfId="0" applyFont="1" applyAlignment="1">
      <alignment horizontal="left"/>
    </xf>
    <xf numFmtId="0" fontId="8" fillId="0" borderId="0" xfId="0" applyNumberFormat="1" applyFont="1" applyFill="1" applyAlignment="1">
      <alignment horizontal="left"/>
    </xf>
    <xf numFmtId="14" fontId="1" fillId="0" borderId="0" xfId="0" applyNumberFormat="1" applyFont="1" applyAlignment="1">
      <alignment horizontal="left" wrapText="1"/>
    </xf>
    <xf numFmtId="0" fontId="2" fillId="0" borderId="20" xfId="0" applyNumberFormat="1" applyFont="1" applyBorder="1" applyAlignment="1">
      <alignment horizontal="center" vertical="top" wrapText="1"/>
    </xf>
    <xf numFmtId="0" fontId="6" fillId="0" borderId="0" xfId="0" applyFont="1" applyAlignment="1">
      <alignment horizontal="left" vertical="center" wrapText="1"/>
    </xf>
    <xf numFmtId="0" fontId="1" fillId="0" borderId="0" xfId="0" applyFont="1" applyAlignment="1">
      <alignment horizontal="left" vertical="top" wrapText="1"/>
    </xf>
    <xf numFmtId="0" fontId="1" fillId="0" borderId="0" xfId="0" applyNumberFormat="1" applyFont="1" applyBorder="1" applyAlignment="1">
      <alignment horizontal="left" vertical="top" wrapText="1"/>
    </xf>
    <xf numFmtId="0" fontId="8" fillId="0" borderId="0" xfId="1" applyFont="1" applyAlignment="1">
      <alignment horizontal="left" vertical="center" wrapText="1"/>
    </xf>
    <xf numFmtId="0" fontId="5" fillId="0" borderId="0" xfId="1" applyFont="1" applyAlignment="1">
      <alignment horizontal="left"/>
    </xf>
    <xf numFmtId="0" fontId="5" fillId="0" borderId="0" xfId="1" applyFont="1" applyBorder="1" applyAlignment="1">
      <alignment horizontal="left" vertical="center" wrapText="1"/>
    </xf>
    <xf numFmtId="0" fontId="8" fillId="0" borderId="0" xfId="0" applyNumberFormat="1" applyFont="1" applyAlignment="1">
      <alignment horizontal="left" wrapText="1"/>
    </xf>
    <xf numFmtId="49" fontId="11" fillId="4" borderId="32" xfId="0" applyNumberFormat="1" applyFont="1" applyFill="1" applyBorder="1" applyAlignment="1">
      <alignment horizontal="left" vertical="top" wrapText="1"/>
    </xf>
    <xf numFmtId="49" fontId="11" fillId="4" borderId="28" xfId="0" applyNumberFormat="1" applyFont="1" applyFill="1" applyBorder="1" applyAlignment="1">
      <alignment horizontal="left" vertical="top" wrapText="1"/>
    </xf>
    <xf numFmtId="49" fontId="11" fillId="4" borderId="40" xfId="0" applyNumberFormat="1" applyFont="1" applyFill="1" applyBorder="1" applyAlignment="1">
      <alignment horizontal="left" vertical="top" wrapText="1"/>
    </xf>
    <xf numFmtId="49" fontId="11" fillId="4" borderId="41" xfId="0" applyNumberFormat="1" applyFont="1" applyFill="1" applyBorder="1" applyAlignment="1">
      <alignment horizontal="left" vertical="top" wrapText="1"/>
    </xf>
    <xf numFmtId="49" fontId="11" fillId="4" borderId="0" xfId="0" applyNumberFormat="1" applyFont="1" applyFill="1" applyBorder="1" applyAlignment="1">
      <alignment horizontal="left" vertical="top" wrapText="1"/>
    </xf>
    <xf numFmtId="49" fontId="11" fillId="4" borderId="42" xfId="0" applyNumberFormat="1" applyFont="1" applyFill="1" applyBorder="1" applyAlignment="1">
      <alignment horizontal="left" vertical="top" wrapText="1"/>
    </xf>
    <xf numFmtId="0" fontId="11" fillId="4" borderId="33" xfId="0" applyFont="1" applyFill="1" applyBorder="1" applyAlignment="1">
      <alignment horizontal="center" vertical="top" wrapText="1"/>
    </xf>
    <xf numFmtId="0" fontId="11" fillId="4" borderId="34" xfId="0" applyFont="1" applyFill="1" applyBorder="1" applyAlignment="1">
      <alignment horizontal="center" vertical="top" wrapText="1"/>
    </xf>
    <xf numFmtId="49" fontId="8" fillId="2" borderId="44" xfId="0" applyNumberFormat="1" applyFont="1" applyFill="1" applyBorder="1" applyAlignment="1">
      <alignment horizontal="left" vertical="center" wrapText="1"/>
    </xf>
    <xf numFmtId="49" fontId="8" fillId="2" borderId="38" xfId="0" applyNumberFormat="1" applyFont="1" applyFill="1" applyBorder="1" applyAlignment="1">
      <alignment horizontal="left" vertical="center" wrapText="1"/>
    </xf>
    <xf numFmtId="49" fontId="8" fillId="2" borderId="45" xfId="0" applyNumberFormat="1" applyFont="1" applyFill="1" applyBorder="1" applyAlignment="1">
      <alignment horizontal="left" vertical="center" wrapText="1"/>
    </xf>
    <xf numFmtId="49" fontId="5" fillId="0" borderId="29" xfId="0" applyNumberFormat="1" applyFont="1" applyBorder="1" applyAlignment="1">
      <alignment horizontal="left" vertical="center" wrapText="1"/>
    </xf>
    <xf numFmtId="49" fontId="5" fillId="0" borderId="62" xfId="0" applyNumberFormat="1" applyFont="1" applyBorder="1" applyAlignment="1">
      <alignment horizontal="left" vertical="center" wrapText="1"/>
    </xf>
    <xf numFmtId="49" fontId="5" fillId="0" borderId="63" xfId="0" applyNumberFormat="1" applyFont="1" applyBorder="1" applyAlignment="1">
      <alignment horizontal="left" vertical="center" wrapText="1"/>
    </xf>
    <xf numFmtId="49" fontId="5" fillId="0" borderId="39"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49" fontId="5" fillId="0" borderId="47" xfId="0" applyNumberFormat="1" applyFont="1" applyBorder="1" applyAlignment="1">
      <alignment horizontal="left" vertical="center" wrapText="1"/>
    </xf>
    <xf numFmtId="49" fontId="5" fillId="0" borderId="50" xfId="0" applyNumberFormat="1" applyFont="1" applyFill="1" applyBorder="1" applyAlignment="1">
      <alignment horizontal="left" vertical="center" wrapText="1"/>
    </xf>
    <xf numFmtId="49" fontId="5" fillId="0" borderId="51" xfId="0" applyNumberFormat="1" applyFont="1" applyFill="1" applyBorder="1" applyAlignment="1">
      <alignment horizontal="left" vertical="center" wrapText="1"/>
    </xf>
    <xf numFmtId="49" fontId="5" fillId="0" borderId="49" xfId="0" applyNumberFormat="1" applyFont="1" applyFill="1" applyBorder="1" applyAlignment="1">
      <alignment horizontal="left" vertical="center" wrapText="1"/>
    </xf>
    <xf numFmtId="16" fontId="5" fillId="0" borderId="52" xfId="0" applyNumberFormat="1" applyFont="1" applyFill="1" applyBorder="1" applyAlignment="1">
      <alignment horizontal="center" vertical="top" wrapText="1"/>
    </xf>
    <xf numFmtId="16" fontId="5" fillId="0" borderId="55" xfId="0" applyNumberFormat="1" applyFont="1" applyFill="1" applyBorder="1" applyAlignment="1">
      <alignment horizontal="center" vertical="top" wrapText="1"/>
    </xf>
    <xf numFmtId="49" fontId="5" fillId="0" borderId="24" xfId="0" applyNumberFormat="1" applyFont="1" applyBorder="1" applyAlignment="1">
      <alignment horizontal="left" vertical="center" wrapText="1"/>
    </xf>
    <xf numFmtId="49" fontId="5" fillId="0" borderId="25" xfId="0" applyNumberFormat="1" applyFont="1" applyBorder="1" applyAlignment="1">
      <alignment horizontal="left" vertical="center" wrapText="1"/>
    </xf>
    <xf numFmtId="49" fontId="5" fillId="0" borderId="53" xfId="0" applyNumberFormat="1" applyFont="1" applyBorder="1" applyAlignment="1">
      <alignment horizontal="left" vertical="center" wrapText="1"/>
    </xf>
    <xf numFmtId="49" fontId="5" fillId="0" borderId="57" xfId="0" applyNumberFormat="1" applyFont="1" applyBorder="1" applyAlignment="1">
      <alignment horizontal="left" vertical="center" wrapText="1"/>
    </xf>
    <xf numFmtId="0" fontId="0" fillId="0" borderId="58" xfId="0" applyBorder="1" applyAlignment="1">
      <alignment horizontal="left" vertical="center" wrapText="1"/>
    </xf>
    <xf numFmtId="0" fontId="0" fillId="0" borderId="59" xfId="0" applyBorder="1" applyAlignment="1">
      <alignment horizontal="left" vertical="center" wrapText="1"/>
    </xf>
    <xf numFmtId="16" fontId="5" fillId="0" borderId="61" xfId="0" applyNumberFormat="1" applyFont="1" applyFill="1" applyBorder="1" applyAlignment="1">
      <alignment horizontal="center" vertical="top" wrapText="1"/>
    </xf>
    <xf numFmtId="49" fontId="5" fillId="0" borderId="30" xfId="0" applyNumberFormat="1" applyFont="1" applyBorder="1" applyAlignment="1">
      <alignment horizontal="left" vertical="center" wrapText="1"/>
    </xf>
    <xf numFmtId="0" fontId="0" fillId="0" borderId="27" xfId="0" applyBorder="1" applyAlignment="1">
      <alignment horizontal="left" vertical="center" wrapText="1"/>
    </xf>
    <xf numFmtId="0" fontId="0" fillId="0" borderId="64" xfId="0" applyBorder="1" applyAlignment="1">
      <alignment horizontal="left" vertical="center" wrapText="1"/>
    </xf>
    <xf numFmtId="0" fontId="3" fillId="0" borderId="0" xfId="0" applyFont="1" applyAlignment="1">
      <alignment horizontal="center" vertical="center" wrapText="1"/>
    </xf>
    <xf numFmtId="0" fontId="3" fillId="0" borderId="77" xfId="0" applyFont="1" applyBorder="1" applyAlignment="1">
      <alignment horizontal="center" vertical="center" wrapText="1"/>
    </xf>
    <xf numFmtId="49" fontId="5" fillId="0" borderId="50" xfId="0" applyNumberFormat="1" applyFont="1" applyBorder="1" applyAlignment="1">
      <alignment horizontal="left" vertical="center" wrapText="1"/>
    </xf>
    <xf numFmtId="49" fontId="5" fillId="0" borderId="51" xfId="0" applyNumberFormat="1" applyFont="1" applyBorder="1" applyAlignment="1">
      <alignment horizontal="left" vertical="center" wrapText="1"/>
    </xf>
    <xf numFmtId="49" fontId="5" fillId="0" borderId="49" xfId="0" applyNumberFormat="1" applyFont="1" applyBorder="1" applyAlignment="1">
      <alignment horizontal="left" vertical="center" wrapText="1"/>
    </xf>
    <xf numFmtId="0" fontId="1" fillId="0" borderId="0" xfId="0" applyFont="1" applyAlignment="1" applyProtection="1">
      <alignment horizontal="left" wrapText="1"/>
      <protection locked="0"/>
    </xf>
    <xf numFmtId="0" fontId="8" fillId="0" borderId="0" xfId="0" applyNumberFormat="1" applyFont="1" applyAlignment="1" applyProtection="1">
      <alignment horizontal="left" wrapText="1"/>
      <protection locked="0"/>
    </xf>
    <xf numFmtId="0" fontId="1" fillId="0" borderId="0" xfId="0" applyFont="1" applyAlignment="1" applyProtection="1">
      <alignment horizontal="center" wrapText="1"/>
      <protection locked="0"/>
    </xf>
    <xf numFmtId="0" fontId="2" fillId="2" borderId="5" xfId="0" applyFont="1" applyFill="1" applyBorder="1" applyAlignment="1" applyProtection="1">
      <alignment horizontal="center" vertical="top" wrapText="1"/>
      <protection locked="0"/>
    </xf>
    <xf numFmtId="0" fontId="2" fillId="2" borderId="10" xfId="0" applyFont="1" applyFill="1" applyBorder="1" applyAlignment="1" applyProtection="1">
      <alignment horizontal="center" vertical="top" wrapText="1"/>
      <protection locked="0"/>
    </xf>
    <xf numFmtId="3" fontId="8" fillId="2" borderId="5" xfId="0" applyNumberFormat="1" applyFont="1" applyFill="1" applyBorder="1" applyAlignment="1" applyProtection="1">
      <alignment horizontal="center" vertical="top" wrapText="1"/>
      <protection locked="0"/>
    </xf>
    <xf numFmtId="3" fontId="8" fillId="2" borderId="10" xfId="0" applyNumberFormat="1" applyFont="1" applyFill="1" applyBorder="1" applyAlignment="1" applyProtection="1">
      <alignment horizontal="center" vertical="top" wrapText="1"/>
      <protection locked="0"/>
    </xf>
    <xf numFmtId="0" fontId="2" fillId="2" borderId="3"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2" borderId="3" xfId="0" applyFont="1" applyFill="1" applyBorder="1" applyAlignment="1" applyProtection="1">
      <alignment horizontal="center" vertical="top" wrapText="1"/>
      <protection locked="0"/>
    </xf>
    <xf numFmtId="0" fontId="2" fillId="2" borderId="9" xfId="0" applyFont="1" applyFill="1" applyBorder="1" applyAlignment="1" applyProtection="1">
      <alignment horizontal="center" vertical="top" wrapText="1"/>
      <protection locked="0"/>
    </xf>
    <xf numFmtId="0" fontId="3" fillId="0" borderId="4" xfId="0" applyFont="1" applyBorder="1" applyAlignment="1" applyProtection="1">
      <alignment horizontal="center" vertical="top" wrapText="1"/>
      <protection locked="0"/>
    </xf>
    <xf numFmtId="0" fontId="2" fillId="2" borderId="13" xfId="0" applyFont="1" applyFill="1" applyBorder="1" applyAlignment="1" applyProtection="1">
      <alignment horizontal="center" vertical="top" wrapText="1"/>
      <protection locked="0"/>
    </xf>
    <xf numFmtId="0" fontId="2" fillId="2" borderId="14" xfId="0" applyFont="1" applyFill="1" applyBorder="1" applyAlignment="1" applyProtection="1">
      <alignment horizontal="center" vertical="top" wrapText="1"/>
      <protection locked="0"/>
    </xf>
    <xf numFmtId="0" fontId="2" fillId="2" borderId="24" xfId="0" applyFont="1" applyFill="1" applyBorder="1" applyAlignment="1" applyProtection="1">
      <alignment horizontal="center" vertical="top" wrapText="1"/>
      <protection locked="0"/>
    </xf>
    <xf numFmtId="0" fontId="2" fillId="2" borderId="25" xfId="0" applyFont="1" applyFill="1" applyBorder="1" applyAlignment="1" applyProtection="1">
      <alignment horizontal="center" vertical="top" wrapText="1"/>
      <protection locked="0"/>
    </xf>
    <xf numFmtId="0" fontId="2" fillId="2" borderId="26" xfId="0" applyFont="1" applyFill="1" applyBorder="1" applyAlignment="1" applyProtection="1">
      <alignment horizontal="center" vertical="top" wrapText="1"/>
      <protection locked="0"/>
    </xf>
    <xf numFmtId="0" fontId="6" fillId="0" borderId="0" xfId="0" applyFont="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horizontal="left" vertical="top" wrapText="1"/>
      <protection locked="0"/>
    </xf>
    <xf numFmtId="0" fontId="2" fillId="0" borderId="0" xfId="0" applyNumberFormat="1" applyFont="1" applyBorder="1" applyAlignment="1">
      <alignment horizontal="left" vertical="top" wrapText="1"/>
    </xf>
    <xf numFmtId="0" fontId="6" fillId="0" borderId="0" xfId="0" applyFont="1" applyAlignment="1" applyProtection="1">
      <alignment horizontal="left"/>
      <protection locked="0"/>
    </xf>
    <xf numFmtId="0" fontId="1" fillId="0" borderId="0" xfId="3" applyFont="1" applyAlignment="1">
      <alignment horizontal="left" vertical="top" wrapText="1"/>
    </xf>
    <xf numFmtId="14" fontId="1" fillId="0" borderId="0" xfId="0" applyNumberFormat="1" applyFont="1" applyAlignment="1">
      <alignment horizontal="left"/>
    </xf>
    <xf numFmtId="0" fontId="1" fillId="0" borderId="0" xfId="3" applyFont="1" applyAlignment="1">
      <alignment horizontal="left" wrapText="1"/>
    </xf>
    <xf numFmtId="0" fontId="15" fillId="0" borderId="0" xfId="3" applyFont="1" applyAlignment="1">
      <alignment horizontal="left" vertical="top" wrapText="1"/>
    </xf>
    <xf numFmtId="0" fontId="3" fillId="0" borderId="0" xfId="3" applyFont="1" applyAlignment="1">
      <alignment horizontal="center" wrapText="1"/>
    </xf>
    <xf numFmtId="0" fontId="1" fillId="0" borderId="0" xfId="3" applyFont="1" applyAlignment="1">
      <alignment horizontal="left"/>
    </xf>
    <xf numFmtId="0" fontId="1" fillId="0" borderId="0" xfId="3" applyFont="1" applyAlignment="1">
      <alignment horizontal="left" vertical="center" wrapText="1"/>
    </xf>
    <xf numFmtId="0" fontId="1" fillId="0" borderId="0" xfId="0" applyNumberFormat="1" applyFont="1" applyBorder="1" applyAlignment="1" applyProtection="1">
      <alignment horizontal="left" wrapText="1"/>
      <protection locked="0"/>
    </xf>
    <xf numFmtId="14" fontId="1" fillId="0" borderId="0" xfId="0" applyNumberFormat="1" applyFont="1" applyBorder="1" applyAlignment="1" applyProtection="1">
      <alignment horizontal="left" wrapText="1"/>
      <protection locked="0"/>
    </xf>
    <xf numFmtId="0" fontId="1" fillId="0" borderId="0" xfId="0" applyNumberFormat="1" applyFont="1" applyBorder="1" applyAlignment="1" applyProtection="1">
      <alignment horizontal="left" vertical="top" wrapText="1"/>
      <protection locked="0"/>
    </xf>
    <xf numFmtId="0" fontId="1" fillId="0" borderId="0" xfId="0" applyFont="1" applyAlignment="1">
      <alignment horizontal="left" vertical="center" wrapText="1"/>
    </xf>
    <xf numFmtId="0" fontId="3" fillId="0" borderId="0" xfId="0" applyFont="1" applyAlignment="1" applyProtection="1">
      <alignment horizontal="center" vertical="center" wrapText="1"/>
      <protection locked="0"/>
    </xf>
    <xf numFmtId="0" fontId="2" fillId="0" borderId="0" xfId="0" applyNumberFormat="1" applyFont="1" applyBorder="1" applyAlignment="1" applyProtection="1">
      <alignment horizontal="left" vertical="top" wrapText="1"/>
      <protection locked="0"/>
    </xf>
    <xf numFmtId="0" fontId="9" fillId="0" borderId="0" xfId="0" applyNumberFormat="1" applyFont="1" applyAlignment="1" applyProtection="1">
      <alignment horizontal="left" wrapText="1"/>
      <protection locked="0"/>
    </xf>
    <xf numFmtId="0" fontId="17" fillId="0" borderId="0" xfId="4" applyFont="1" applyAlignment="1" applyProtection="1">
      <alignment horizontal="left" vertical="top" wrapText="1"/>
      <protection locked="0"/>
    </xf>
    <xf numFmtId="0" fontId="17" fillId="0" borderId="0" xfId="4" applyFont="1" applyAlignment="1">
      <alignment horizontal="left"/>
    </xf>
    <xf numFmtId="0" fontId="17" fillId="0" borderId="0" xfId="4" applyFont="1" applyAlignment="1">
      <alignment horizontal="left" vertical="center" wrapText="1"/>
    </xf>
    <xf numFmtId="0" fontId="26" fillId="0" borderId="0" xfId="0" applyFont="1" applyFill="1" applyAlignment="1">
      <alignment horizontal="left" vertical="center" wrapText="1"/>
    </xf>
    <xf numFmtId="0" fontId="5" fillId="0" borderId="0" xfId="2" applyFont="1" applyAlignment="1">
      <alignment horizontal="left" vertical="center" wrapText="1"/>
    </xf>
    <xf numFmtId="0" fontId="2" fillId="0" borderId="0" xfId="0" applyNumberFormat="1" applyFont="1" applyBorder="1" applyAlignment="1" applyProtection="1">
      <alignment horizontal="left" wrapText="1"/>
      <protection locked="0"/>
    </xf>
    <xf numFmtId="0" fontId="3" fillId="0" borderId="0" xfId="0" applyFont="1" applyAlignment="1" applyProtection="1">
      <alignment horizontal="center" vertical="top" wrapText="1"/>
      <protection locked="0"/>
    </xf>
    <xf numFmtId="0" fontId="10" fillId="0" borderId="0" xfId="0" applyFont="1" applyAlignment="1" applyProtection="1">
      <alignment horizontal="center" vertical="center" wrapText="1"/>
      <protection locked="0"/>
    </xf>
    <xf numFmtId="0" fontId="5" fillId="0" borderId="0" xfId="2" applyFont="1" applyAlignment="1">
      <alignment horizontal="left" vertical="top" wrapText="1"/>
    </xf>
  </cellXfs>
  <cellStyles count="7">
    <cellStyle name="Hypertextové prepojenie" xfId="6" builtinId="8"/>
    <cellStyle name="Normálna 2" xfId="2"/>
    <cellStyle name="Normálna 2 2" xfId="3"/>
    <cellStyle name="Normálna 2 2 2" xfId="4"/>
    <cellStyle name="Normálna 3" xfId="5"/>
    <cellStyle name="Normálne" xfId="0" builtinId="0"/>
    <cellStyle name="normálne 2 2" xfId="1"/>
  </cellStyles>
  <dxfs count="52">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D8EE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33"/>
  <sheetViews>
    <sheetView showGridLines="0" tabSelected="1" zoomScaleNormal="100" workbookViewId="0">
      <selection activeCell="A4" sqref="A4:D4"/>
    </sheetView>
  </sheetViews>
  <sheetFormatPr defaultRowHeight="15" x14ac:dyDescent="0.25"/>
  <cols>
    <col min="1" max="1" width="5.28515625" style="1" customWidth="1"/>
    <col min="2" max="2" width="25.5703125" style="1" customWidth="1"/>
    <col min="3" max="4" width="29.7109375" style="1" customWidth="1"/>
    <col min="5" max="16384" width="9.140625" style="1"/>
  </cols>
  <sheetData>
    <row r="1" spans="1:10" x14ac:dyDescent="0.25">
      <c r="A1" s="184" t="s">
        <v>9</v>
      </c>
      <c r="B1" s="184"/>
    </row>
    <row r="2" spans="1:10" x14ac:dyDescent="0.25">
      <c r="A2" s="185" t="str">
        <f>'Príloha č. 2'!A2:G2</f>
        <v>Strážna služba</v>
      </c>
      <c r="B2" s="185"/>
      <c r="C2" s="185"/>
      <c r="D2" s="185"/>
    </row>
    <row r="3" spans="1:10" ht="24.95" customHeight="1" x14ac:dyDescent="0.25">
      <c r="A3" s="179"/>
      <c r="B3" s="179"/>
      <c r="C3" s="179"/>
    </row>
    <row r="4" spans="1:10" ht="36" customHeight="1" x14ac:dyDescent="0.3">
      <c r="A4" s="180" t="s">
        <v>32</v>
      </c>
      <c r="B4" s="181"/>
      <c r="C4" s="181"/>
      <c r="D4" s="181"/>
      <c r="E4" s="2"/>
      <c r="F4" s="2"/>
      <c r="G4" s="2"/>
      <c r="H4" s="2"/>
      <c r="I4" s="2"/>
      <c r="J4" s="2"/>
    </row>
    <row r="6" spans="1:10" ht="32.25" customHeight="1" x14ac:dyDescent="0.25">
      <c r="A6" s="174" t="s">
        <v>129</v>
      </c>
      <c r="B6" s="174"/>
      <c r="C6" s="176"/>
      <c r="D6" s="176"/>
      <c r="F6" s="16"/>
    </row>
    <row r="7" spans="1:10" ht="24.95" customHeight="1" x14ac:dyDescent="0.25">
      <c r="A7" s="174" t="s">
        <v>130</v>
      </c>
      <c r="B7" s="174"/>
      <c r="C7" s="175"/>
      <c r="D7" s="175"/>
    </row>
    <row r="8" spans="1:10" ht="24.95" customHeight="1" x14ac:dyDescent="0.25">
      <c r="A8" s="174" t="s">
        <v>0</v>
      </c>
      <c r="B8" s="174"/>
      <c r="C8" s="175"/>
      <c r="D8" s="175"/>
    </row>
    <row r="9" spans="1:10" ht="24.95" customHeight="1" x14ac:dyDescent="0.25">
      <c r="A9" s="174" t="s">
        <v>1</v>
      </c>
      <c r="B9" s="174"/>
      <c r="C9" s="175"/>
      <c r="D9" s="175"/>
    </row>
    <row r="10" spans="1:10" ht="24.95" customHeight="1" x14ac:dyDescent="0.25">
      <c r="A10" s="3"/>
      <c r="B10" s="3"/>
      <c r="C10" s="3"/>
    </row>
    <row r="11" spans="1:10" ht="24.95" customHeight="1" x14ac:dyDescent="0.25">
      <c r="A11" s="183" t="s">
        <v>40</v>
      </c>
      <c r="B11" s="183"/>
      <c r="C11" s="183"/>
      <c r="D11" s="5"/>
      <c r="E11" s="5"/>
      <c r="F11" s="5"/>
      <c r="G11" s="5"/>
      <c r="H11" s="5"/>
      <c r="I11" s="5"/>
      <c r="J11" s="5"/>
    </row>
    <row r="12" spans="1:10" ht="24.95" customHeight="1" x14ac:dyDescent="0.25">
      <c r="A12" s="174" t="s">
        <v>2</v>
      </c>
      <c r="B12" s="174"/>
      <c r="C12" s="176"/>
      <c r="D12" s="176"/>
    </row>
    <row r="13" spans="1:10" ht="24.95" customHeight="1" x14ac:dyDescent="0.25">
      <c r="A13" s="174" t="s">
        <v>16</v>
      </c>
      <c r="B13" s="174"/>
      <c r="C13" s="175"/>
      <c r="D13" s="175"/>
    </row>
    <row r="14" spans="1:10" ht="24.95" customHeight="1" x14ac:dyDescent="0.25">
      <c r="A14" s="174" t="s">
        <v>3</v>
      </c>
      <c r="B14" s="174"/>
      <c r="C14" s="175"/>
      <c r="D14" s="175"/>
    </row>
    <row r="15" spans="1:10" ht="24.95" customHeight="1" x14ac:dyDescent="0.25">
      <c r="A15" s="174" t="s">
        <v>4</v>
      </c>
      <c r="B15" s="174"/>
      <c r="C15" s="175"/>
      <c r="D15" s="175"/>
    </row>
    <row r="16" spans="1:10" ht="24.95" customHeight="1" x14ac:dyDescent="0.25"/>
    <row r="17" spans="1:10" ht="24.95" customHeight="1" x14ac:dyDescent="0.25">
      <c r="A17" s="183" t="s">
        <v>41</v>
      </c>
      <c r="B17" s="183"/>
      <c r="C17" s="183"/>
      <c r="D17" s="5"/>
      <c r="E17" s="5"/>
      <c r="F17" s="5"/>
      <c r="G17" s="5"/>
      <c r="H17" s="5"/>
      <c r="I17" s="5"/>
      <c r="J17" s="5"/>
    </row>
    <row r="18" spans="1:10" ht="24.95" customHeight="1" x14ac:dyDescent="0.25">
      <c r="A18" s="174" t="s">
        <v>2</v>
      </c>
      <c r="B18" s="174"/>
      <c r="C18" s="176"/>
      <c r="D18" s="176"/>
    </row>
    <row r="19" spans="1:10" ht="24.95" customHeight="1" x14ac:dyDescent="0.25">
      <c r="A19" s="174" t="s">
        <v>16</v>
      </c>
      <c r="B19" s="174"/>
      <c r="C19" s="175"/>
      <c r="D19" s="175"/>
    </row>
    <row r="20" spans="1:10" ht="24.95" customHeight="1" x14ac:dyDescent="0.25">
      <c r="A20" s="174" t="s">
        <v>3</v>
      </c>
      <c r="B20" s="174"/>
      <c r="C20" s="175"/>
      <c r="D20" s="175"/>
    </row>
    <row r="21" spans="1:10" ht="24.95" customHeight="1" x14ac:dyDescent="0.25">
      <c r="A21" s="174" t="s">
        <v>4</v>
      </c>
      <c r="B21" s="174"/>
      <c r="C21" s="175"/>
      <c r="D21" s="175"/>
    </row>
    <row r="22" spans="1:10" ht="24.95" customHeight="1" x14ac:dyDescent="0.25">
      <c r="A22" s="3"/>
      <c r="B22" s="3"/>
      <c r="C22" s="3"/>
    </row>
    <row r="23" spans="1:10" ht="24.95" customHeight="1" x14ac:dyDescent="0.25">
      <c r="A23" s="179"/>
      <c r="B23" s="179"/>
      <c r="C23" s="179"/>
    </row>
    <row r="24" spans="1:10" ht="24.95" customHeight="1" x14ac:dyDescent="0.25">
      <c r="A24" s="1" t="s">
        <v>5</v>
      </c>
      <c r="B24" s="175"/>
      <c r="C24" s="175"/>
    </row>
    <row r="25" spans="1:10" ht="24.95" customHeight="1" x14ac:dyDescent="0.25">
      <c r="A25" s="4" t="s">
        <v>7</v>
      </c>
      <c r="B25" s="178"/>
      <c r="C25" s="178"/>
    </row>
    <row r="26" spans="1:10" ht="24.95" customHeight="1" x14ac:dyDescent="0.25"/>
    <row r="27" spans="1:10" ht="24.95" customHeight="1" x14ac:dyDescent="0.25"/>
    <row r="28" spans="1:10" ht="24.95" customHeight="1" x14ac:dyDescent="0.25">
      <c r="C28" s="55" t="s">
        <v>45</v>
      </c>
      <c r="D28" s="3"/>
    </row>
    <row r="29" spans="1:10" ht="24.95" customHeight="1" x14ac:dyDescent="0.25">
      <c r="C29" s="55" t="s">
        <v>46</v>
      </c>
      <c r="D29" s="57"/>
    </row>
    <row r="30" spans="1:10" ht="24.95" customHeight="1" x14ac:dyDescent="0.25">
      <c r="D30" s="56"/>
    </row>
    <row r="32" spans="1:10" s="9" customFormat="1" ht="11.25" x14ac:dyDescent="0.2">
      <c r="A32" s="182" t="s">
        <v>8</v>
      </c>
      <c r="B32" s="182"/>
    </row>
    <row r="33" spans="1:5" s="10" customFormat="1" ht="15" customHeight="1" x14ac:dyDescent="0.2">
      <c r="A33" s="13"/>
      <c r="B33" s="177" t="s">
        <v>10</v>
      </c>
      <c r="C33" s="177"/>
      <c r="D33" s="11"/>
      <c r="E33" s="12"/>
    </row>
  </sheetData>
  <mergeCells count="35">
    <mergeCell ref="A1:B1"/>
    <mergeCell ref="A15:B15"/>
    <mergeCell ref="A14:B14"/>
    <mergeCell ref="A12:B12"/>
    <mergeCell ref="A11:C11"/>
    <mergeCell ref="A2:D2"/>
    <mergeCell ref="A3:C3"/>
    <mergeCell ref="C12:D12"/>
    <mergeCell ref="A8:B8"/>
    <mergeCell ref="A7:B7"/>
    <mergeCell ref="A6:B6"/>
    <mergeCell ref="B33:C33"/>
    <mergeCell ref="B24:C24"/>
    <mergeCell ref="B25:C25"/>
    <mergeCell ref="A23:C23"/>
    <mergeCell ref="A4:D4"/>
    <mergeCell ref="C6:D6"/>
    <mergeCell ref="A32:B32"/>
    <mergeCell ref="C7:D7"/>
    <mergeCell ref="C8:D8"/>
    <mergeCell ref="C9:D9"/>
    <mergeCell ref="C15:D15"/>
    <mergeCell ref="C14:D14"/>
    <mergeCell ref="A9:B9"/>
    <mergeCell ref="A13:B13"/>
    <mergeCell ref="C13:D13"/>
    <mergeCell ref="A17:C17"/>
    <mergeCell ref="A21:B21"/>
    <mergeCell ref="C21:D21"/>
    <mergeCell ref="A18:B18"/>
    <mergeCell ref="C18:D18"/>
    <mergeCell ref="A19:B19"/>
    <mergeCell ref="C19:D19"/>
    <mergeCell ref="A20:B20"/>
    <mergeCell ref="C20:D20"/>
  </mergeCells>
  <conditionalFormatting sqref="C6:D6 D29">
    <cfRule type="containsBlanks" dxfId="51" priority="22">
      <formula>LEN(TRIM(C6))=0</formula>
    </cfRule>
  </conditionalFormatting>
  <conditionalFormatting sqref="A33:B33">
    <cfRule type="containsBlanks" dxfId="50" priority="17">
      <formula>LEN(TRIM(A33))=0</formula>
    </cfRule>
  </conditionalFormatting>
  <conditionalFormatting sqref="B25:C25">
    <cfRule type="containsBlanks" dxfId="49" priority="10">
      <formula>LEN(TRIM(B25))=0</formula>
    </cfRule>
  </conditionalFormatting>
  <conditionalFormatting sqref="C7:D9">
    <cfRule type="containsBlanks" dxfId="48" priority="4">
      <formula>LEN(TRIM(C7))=0</formula>
    </cfRule>
  </conditionalFormatting>
  <conditionalFormatting sqref="C12:D15">
    <cfRule type="containsBlanks" dxfId="47" priority="3">
      <formula>LEN(TRIM(C12))=0</formula>
    </cfRule>
  </conditionalFormatting>
  <conditionalFormatting sqref="C18:D21">
    <cfRule type="containsBlanks" dxfId="46" priority="2">
      <formula>LEN(TRIM(C18))=0</formula>
    </cfRule>
  </conditionalFormatting>
  <conditionalFormatting sqref="B24:C24">
    <cfRule type="containsBlanks" dxfId="45" priority="1">
      <formula>LEN(TRIM(B24))=0</formula>
    </cfRule>
  </conditionalFormatting>
  <pageMargins left="0.59055118110236227" right="0.39370078740157483" top="0.98425196850393704" bottom="0.39370078740157483" header="0.31496062992125984" footer="0.31496062992125984"/>
  <pageSetup paperSize="9" scale="97" orientation="portrait" r:id="rId1"/>
  <headerFooter>
    <oddHeader xml:space="preserve">&amp;L&amp;"Times New Roman,Tučné"Príloha č. 1 &amp;"Times New Roman,Normálne"
List s kontaktnými údajmi oprávnenej osoby uchádzača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M54"/>
  <sheetViews>
    <sheetView showGridLines="0" zoomScaleNormal="100" workbookViewId="0">
      <selection activeCell="A3" sqref="A3:G4"/>
    </sheetView>
  </sheetViews>
  <sheetFormatPr defaultRowHeight="15" x14ac:dyDescent="0.25"/>
  <cols>
    <col min="1" max="1" width="7.42578125" style="3" customWidth="1"/>
    <col min="2" max="2" width="6.28515625" style="3" customWidth="1"/>
    <col min="3" max="3" width="3.42578125" style="3" customWidth="1"/>
    <col min="4" max="4" width="59.85546875" style="3" customWidth="1"/>
    <col min="5" max="5" width="19.85546875" style="3" customWidth="1"/>
    <col min="6" max="6" width="12.7109375" style="3" customWidth="1"/>
    <col min="7" max="7" width="32.28515625" style="3" customWidth="1"/>
    <col min="8" max="8" width="7.42578125" style="3" customWidth="1"/>
    <col min="9" max="9" width="13.7109375" style="3" bestFit="1" customWidth="1"/>
    <col min="10" max="16384" width="9.140625" style="3"/>
  </cols>
  <sheetData>
    <row r="1" spans="1:13" x14ac:dyDescent="0.25">
      <c r="A1" s="174" t="s">
        <v>9</v>
      </c>
      <c r="B1" s="174"/>
      <c r="C1" s="174"/>
      <c r="D1" s="174"/>
      <c r="E1" s="93"/>
    </row>
    <row r="2" spans="1:13" ht="15" customHeight="1" x14ac:dyDescent="0.25">
      <c r="A2" s="194" t="s">
        <v>64</v>
      </c>
      <c r="B2" s="194"/>
      <c r="C2" s="194"/>
      <c r="D2" s="194"/>
      <c r="E2" s="194"/>
      <c r="F2" s="194"/>
      <c r="G2" s="194"/>
    </row>
    <row r="3" spans="1:13" ht="9.9499999999999993" customHeight="1" x14ac:dyDescent="0.25">
      <c r="A3" s="227" t="s">
        <v>17</v>
      </c>
      <c r="B3" s="227"/>
      <c r="C3" s="227"/>
      <c r="D3" s="227"/>
      <c r="E3" s="227"/>
      <c r="F3" s="227"/>
      <c r="G3" s="227"/>
    </row>
    <row r="4" spans="1:13" ht="18.75" customHeight="1" thickBot="1" x14ac:dyDescent="0.35">
      <c r="A4" s="228"/>
      <c r="B4" s="228"/>
      <c r="C4" s="228"/>
      <c r="D4" s="228"/>
      <c r="E4" s="228"/>
      <c r="F4" s="228"/>
      <c r="G4" s="228"/>
      <c r="H4" s="8"/>
      <c r="I4" s="8"/>
      <c r="J4" s="8"/>
      <c r="K4" s="8"/>
      <c r="L4" s="8"/>
      <c r="M4" s="8"/>
    </row>
    <row r="5" spans="1:13" s="7" customFormat="1" ht="93" customHeight="1" x14ac:dyDescent="0.25">
      <c r="A5" s="195" t="s">
        <v>47</v>
      </c>
      <c r="B5" s="196"/>
      <c r="C5" s="196"/>
      <c r="D5" s="196"/>
      <c r="E5" s="197"/>
      <c r="F5" s="201" t="s">
        <v>50</v>
      </c>
      <c r="G5" s="202"/>
    </row>
    <row r="6" spans="1:13" s="7" customFormat="1" ht="35.25" customHeight="1" x14ac:dyDescent="0.25">
      <c r="A6" s="198"/>
      <c r="B6" s="199"/>
      <c r="C6" s="199"/>
      <c r="D6" s="199"/>
      <c r="E6" s="200"/>
      <c r="F6" s="95" t="s">
        <v>48</v>
      </c>
      <c r="G6" s="96" t="s">
        <v>49</v>
      </c>
    </row>
    <row r="7" spans="1:13" s="6" customFormat="1" ht="57" customHeight="1" x14ac:dyDescent="0.25">
      <c r="A7" s="203" t="s">
        <v>65</v>
      </c>
      <c r="B7" s="204"/>
      <c r="C7" s="204"/>
      <c r="D7" s="204"/>
      <c r="E7" s="204"/>
      <c r="F7" s="204"/>
      <c r="G7" s="205"/>
    </row>
    <row r="8" spans="1:13" s="6" customFormat="1" ht="81.75" customHeight="1" x14ac:dyDescent="0.25">
      <c r="A8" s="97" t="s">
        <v>11</v>
      </c>
      <c r="B8" s="209" t="s">
        <v>66</v>
      </c>
      <c r="C8" s="210"/>
      <c r="D8" s="210"/>
      <c r="E8" s="211"/>
      <c r="F8" s="98"/>
      <c r="G8" s="99"/>
    </row>
    <row r="9" spans="1:13" s="6" customFormat="1" ht="35.25" customHeight="1" x14ac:dyDescent="0.25">
      <c r="A9" s="97" t="s">
        <v>12</v>
      </c>
      <c r="B9" s="212" t="s">
        <v>67</v>
      </c>
      <c r="C9" s="213"/>
      <c r="D9" s="213"/>
      <c r="E9" s="214"/>
      <c r="F9" s="98"/>
      <c r="G9" s="99"/>
    </row>
    <row r="10" spans="1:13" s="6" customFormat="1" ht="35.25" customHeight="1" x14ac:dyDescent="0.25">
      <c r="A10" s="215" t="s">
        <v>13</v>
      </c>
      <c r="B10" s="217" t="s">
        <v>68</v>
      </c>
      <c r="C10" s="218"/>
      <c r="D10" s="218"/>
      <c r="E10" s="219"/>
      <c r="F10" s="100"/>
      <c r="G10" s="101"/>
    </row>
    <row r="11" spans="1:13" s="6" customFormat="1" ht="75.75" customHeight="1" x14ac:dyDescent="0.25">
      <c r="A11" s="216"/>
      <c r="B11" s="102" t="s">
        <v>69</v>
      </c>
      <c r="C11" s="220" t="s">
        <v>70</v>
      </c>
      <c r="D11" s="221"/>
      <c r="E11" s="222"/>
      <c r="F11" s="103"/>
      <c r="G11" s="104"/>
    </row>
    <row r="12" spans="1:13" s="6" customFormat="1" ht="35.25" customHeight="1" x14ac:dyDescent="0.25">
      <c r="A12" s="223" t="s">
        <v>14</v>
      </c>
      <c r="B12" s="206" t="s">
        <v>71</v>
      </c>
      <c r="C12" s="207"/>
      <c r="D12" s="207"/>
      <c r="E12" s="208"/>
      <c r="F12" s="100"/>
      <c r="G12" s="101"/>
    </row>
    <row r="13" spans="1:13" s="6" customFormat="1" ht="27" customHeight="1" x14ac:dyDescent="0.25">
      <c r="A13" s="223"/>
      <c r="B13" s="105" t="s">
        <v>72</v>
      </c>
      <c r="C13" s="224" t="s">
        <v>73</v>
      </c>
      <c r="D13" s="225"/>
      <c r="E13" s="226"/>
      <c r="F13" s="106"/>
      <c r="G13" s="107"/>
    </row>
    <row r="14" spans="1:13" s="6" customFormat="1" ht="119.25" customHeight="1" x14ac:dyDescent="0.25">
      <c r="A14" s="223"/>
      <c r="B14" s="105" t="s">
        <v>74</v>
      </c>
      <c r="C14" s="224" t="s">
        <v>75</v>
      </c>
      <c r="D14" s="225"/>
      <c r="E14" s="226"/>
      <c r="F14" s="106"/>
      <c r="G14" s="107"/>
    </row>
    <row r="15" spans="1:13" s="6" customFormat="1" ht="35.25" customHeight="1" x14ac:dyDescent="0.25">
      <c r="A15" s="223"/>
      <c r="B15" s="105" t="s">
        <v>76</v>
      </c>
      <c r="C15" s="224" t="s">
        <v>77</v>
      </c>
      <c r="D15" s="225"/>
      <c r="E15" s="226"/>
      <c r="F15" s="106"/>
      <c r="G15" s="107"/>
    </row>
    <row r="16" spans="1:13" s="6" customFormat="1" ht="27.75" customHeight="1" x14ac:dyDescent="0.25">
      <c r="A16" s="223"/>
      <c r="B16" s="105" t="s">
        <v>78</v>
      </c>
      <c r="C16" s="224" t="s">
        <v>79</v>
      </c>
      <c r="D16" s="225"/>
      <c r="E16" s="226"/>
      <c r="F16" s="106"/>
      <c r="G16" s="107"/>
    </row>
    <row r="17" spans="1:7" s="6" customFormat="1" ht="64.5" customHeight="1" x14ac:dyDescent="0.25">
      <c r="A17" s="223"/>
      <c r="B17" s="105" t="s">
        <v>80</v>
      </c>
      <c r="C17" s="224" t="s">
        <v>81</v>
      </c>
      <c r="D17" s="225"/>
      <c r="E17" s="226"/>
      <c r="F17" s="106"/>
      <c r="G17" s="107"/>
    </row>
    <row r="18" spans="1:7" s="6" customFormat="1" ht="35.25" customHeight="1" x14ac:dyDescent="0.25">
      <c r="A18" s="223"/>
      <c r="B18" s="105" t="s">
        <v>82</v>
      </c>
      <c r="C18" s="224" t="s">
        <v>83</v>
      </c>
      <c r="D18" s="225"/>
      <c r="E18" s="226"/>
      <c r="F18" s="106"/>
      <c r="G18" s="107"/>
    </row>
    <row r="19" spans="1:7" s="6" customFormat="1" ht="35.25" customHeight="1" x14ac:dyDescent="0.25">
      <c r="A19" s="223"/>
      <c r="B19" s="105" t="s">
        <v>84</v>
      </c>
      <c r="C19" s="224" t="s">
        <v>85</v>
      </c>
      <c r="D19" s="225"/>
      <c r="E19" s="226"/>
      <c r="F19" s="106"/>
      <c r="G19" s="107"/>
    </row>
    <row r="20" spans="1:7" s="6" customFormat="1" ht="35.25" customHeight="1" x14ac:dyDescent="0.25">
      <c r="A20" s="223"/>
      <c r="B20" s="105" t="s">
        <v>86</v>
      </c>
      <c r="C20" s="224" t="s">
        <v>87</v>
      </c>
      <c r="D20" s="225"/>
      <c r="E20" s="226"/>
      <c r="F20" s="106"/>
      <c r="G20" s="107"/>
    </row>
    <row r="21" spans="1:7" s="6" customFormat="1" ht="35.25" customHeight="1" x14ac:dyDescent="0.25">
      <c r="A21" s="223"/>
      <c r="B21" s="105" t="s">
        <v>88</v>
      </c>
      <c r="C21" s="224" t="s">
        <v>89</v>
      </c>
      <c r="D21" s="225"/>
      <c r="E21" s="226"/>
      <c r="F21" s="106"/>
      <c r="G21" s="107"/>
    </row>
    <row r="22" spans="1:7" s="6" customFormat="1" ht="35.25" customHeight="1" x14ac:dyDescent="0.25">
      <c r="A22" s="216"/>
      <c r="B22" s="102" t="s">
        <v>90</v>
      </c>
      <c r="C22" s="220" t="s">
        <v>91</v>
      </c>
      <c r="D22" s="221"/>
      <c r="E22" s="222"/>
      <c r="F22" s="108"/>
      <c r="G22" s="109"/>
    </row>
    <row r="23" spans="1:7" s="6" customFormat="1" ht="35.25" customHeight="1" x14ac:dyDescent="0.25">
      <c r="A23" s="110" t="s">
        <v>21</v>
      </c>
      <c r="B23" s="229" t="s">
        <v>92</v>
      </c>
      <c r="C23" s="230"/>
      <c r="D23" s="230"/>
      <c r="E23" s="231"/>
      <c r="F23" s="98"/>
      <c r="G23" s="99"/>
    </row>
    <row r="24" spans="1:7" s="6" customFormat="1" ht="96" customHeight="1" x14ac:dyDescent="0.25">
      <c r="A24" s="110" t="s">
        <v>22</v>
      </c>
      <c r="B24" s="229" t="s">
        <v>93</v>
      </c>
      <c r="C24" s="230"/>
      <c r="D24" s="230"/>
      <c r="E24" s="231"/>
      <c r="F24" s="98"/>
      <c r="G24" s="99"/>
    </row>
    <row r="25" spans="1:7" s="6" customFormat="1" ht="35.25" customHeight="1" x14ac:dyDescent="0.25">
      <c r="A25" s="110" t="s">
        <v>23</v>
      </c>
      <c r="B25" s="229" t="s">
        <v>94</v>
      </c>
      <c r="C25" s="230"/>
      <c r="D25" s="230"/>
      <c r="E25" s="231"/>
      <c r="F25" s="98"/>
      <c r="G25" s="99"/>
    </row>
    <row r="26" spans="1:7" s="6" customFormat="1" ht="35.25" customHeight="1" x14ac:dyDescent="0.25">
      <c r="A26" s="110" t="s">
        <v>24</v>
      </c>
      <c r="B26" s="229" t="s">
        <v>95</v>
      </c>
      <c r="C26" s="230"/>
      <c r="D26" s="230"/>
      <c r="E26" s="231"/>
      <c r="F26" s="98"/>
      <c r="G26" s="99"/>
    </row>
    <row r="27" spans="1:7" s="6" customFormat="1" ht="126.75" customHeight="1" x14ac:dyDescent="0.25">
      <c r="A27" s="110" t="s">
        <v>25</v>
      </c>
      <c r="B27" s="229" t="s">
        <v>96</v>
      </c>
      <c r="C27" s="230"/>
      <c r="D27" s="230"/>
      <c r="E27" s="231"/>
      <c r="F27" s="98"/>
      <c r="G27" s="99"/>
    </row>
    <row r="28" spans="1:7" s="6" customFormat="1" ht="64.5" customHeight="1" x14ac:dyDescent="0.25">
      <c r="A28" s="110" t="s">
        <v>33</v>
      </c>
      <c r="B28" s="229" t="s">
        <v>97</v>
      </c>
      <c r="C28" s="230"/>
      <c r="D28" s="230"/>
      <c r="E28" s="231"/>
      <c r="F28" s="98"/>
      <c r="G28" s="99"/>
    </row>
    <row r="29" spans="1:7" s="6" customFormat="1" ht="65.25" customHeight="1" x14ac:dyDescent="0.25">
      <c r="A29" s="110" t="s">
        <v>34</v>
      </c>
      <c r="B29" s="229" t="s">
        <v>98</v>
      </c>
      <c r="C29" s="230"/>
      <c r="D29" s="230"/>
      <c r="E29" s="231"/>
      <c r="F29" s="98"/>
      <c r="G29" s="99"/>
    </row>
    <row r="30" spans="1:7" s="6" customFormat="1" ht="51" customHeight="1" x14ac:dyDescent="0.25">
      <c r="A30" s="110" t="s">
        <v>35</v>
      </c>
      <c r="B30" s="212" t="s">
        <v>99</v>
      </c>
      <c r="C30" s="213"/>
      <c r="D30" s="213"/>
      <c r="E30" s="214"/>
      <c r="F30" s="98"/>
      <c r="G30" s="99"/>
    </row>
    <row r="31" spans="1:7" s="6" customFormat="1" ht="35.25" customHeight="1" x14ac:dyDescent="0.25">
      <c r="A31" s="111" t="s">
        <v>36</v>
      </c>
      <c r="B31" s="212" t="s">
        <v>100</v>
      </c>
      <c r="C31" s="213"/>
      <c r="D31" s="213"/>
      <c r="E31" s="214"/>
      <c r="F31" s="98"/>
      <c r="G31" s="99"/>
    </row>
    <row r="32" spans="1:7" s="6" customFormat="1" ht="72.75" customHeight="1" x14ac:dyDescent="0.25">
      <c r="A32" s="110" t="s">
        <v>37</v>
      </c>
      <c r="B32" s="212" t="s">
        <v>101</v>
      </c>
      <c r="C32" s="213"/>
      <c r="D32" s="213"/>
      <c r="E32" s="214"/>
      <c r="F32" s="98"/>
      <c r="G32" s="99"/>
    </row>
    <row r="33" spans="1:8" s="6" customFormat="1" ht="84.75" customHeight="1" x14ac:dyDescent="0.25">
      <c r="A33" s="110" t="s">
        <v>102</v>
      </c>
      <c r="B33" s="229" t="s">
        <v>103</v>
      </c>
      <c r="C33" s="230"/>
      <c r="D33" s="230"/>
      <c r="E33" s="231"/>
      <c r="F33" s="98"/>
      <c r="G33" s="99"/>
    </row>
    <row r="34" spans="1:8" s="6" customFormat="1" ht="56.25" customHeight="1" x14ac:dyDescent="0.25">
      <c r="A34" s="110" t="s">
        <v>104</v>
      </c>
      <c r="B34" s="229" t="s">
        <v>105</v>
      </c>
      <c r="C34" s="230"/>
      <c r="D34" s="230"/>
      <c r="E34" s="231"/>
      <c r="F34" s="98"/>
      <c r="G34" s="99"/>
    </row>
    <row r="35" spans="1:8" s="6" customFormat="1" ht="117" customHeight="1" x14ac:dyDescent="0.25">
      <c r="A35" s="110" t="s">
        <v>106</v>
      </c>
      <c r="B35" s="229" t="s">
        <v>107</v>
      </c>
      <c r="C35" s="230"/>
      <c r="D35" s="230"/>
      <c r="E35" s="231"/>
      <c r="F35" s="98"/>
      <c r="G35" s="99"/>
    </row>
    <row r="36" spans="1:8" s="6" customFormat="1" ht="46.5" customHeight="1" x14ac:dyDescent="0.25">
      <c r="A36" s="110" t="s">
        <v>108</v>
      </c>
      <c r="B36" s="229" t="s">
        <v>109</v>
      </c>
      <c r="C36" s="230"/>
      <c r="D36" s="230"/>
      <c r="E36" s="231"/>
      <c r="F36" s="98"/>
      <c r="G36" s="99"/>
    </row>
    <row r="37" spans="1:8" s="7" customFormat="1" ht="9.9499999999999993" customHeight="1" x14ac:dyDescent="0.25">
      <c r="A37" s="15"/>
      <c r="B37" s="15"/>
      <c r="C37" s="15"/>
      <c r="D37" s="15"/>
      <c r="E37" s="15"/>
      <c r="F37" s="15"/>
      <c r="G37" s="15"/>
    </row>
    <row r="38" spans="1:8" s="17" customFormat="1" ht="28.35" customHeight="1" x14ac:dyDescent="0.25">
      <c r="A38" s="193" t="s">
        <v>31</v>
      </c>
      <c r="B38" s="193"/>
      <c r="C38" s="193"/>
      <c r="D38" s="193"/>
      <c r="E38" s="193"/>
      <c r="F38" s="193"/>
      <c r="G38" s="193"/>
    </row>
    <row r="39" spans="1:8" ht="24.95" customHeight="1" x14ac:dyDescent="0.25">
      <c r="A39" s="189" t="s">
        <v>129</v>
      </c>
      <c r="B39" s="189"/>
      <c r="C39" s="189"/>
      <c r="D39" s="189"/>
      <c r="E39" s="183" t="str">
        <f>IF('Príloha č. 1'!$C$6="","",'Príloha č. 1'!$C$6)</f>
        <v/>
      </c>
      <c r="F39" s="183"/>
      <c r="G39" s="183"/>
    </row>
    <row r="40" spans="1:8" ht="24.95" customHeight="1" x14ac:dyDescent="0.25">
      <c r="A40" s="189" t="s">
        <v>130</v>
      </c>
      <c r="B40" s="189"/>
      <c r="C40" s="189"/>
      <c r="D40" s="189"/>
      <c r="E40" s="174" t="str">
        <f>IF('Príloha č. 1'!$C$7="","",'Príloha č. 1'!$C$7)</f>
        <v/>
      </c>
      <c r="F40" s="174"/>
      <c r="G40" s="174"/>
    </row>
    <row r="41" spans="1:8" ht="24.95" customHeight="1" x14ac:dyDescent="0.25">
      <c r="A41" s="189" t="s">
        <v>0</v>
      </c>
      <c r="B41" s="189"/>
      <c r="C41" s="189"/>
      <c r="D41" s="189"/>
      <c r="E41" s="174" t="str">
        <f>IF('Príloha č. 1'!$C$8="","",'Príloha č. 1'!$C$8)</f>
        <v/>
      </c>
      <c r="F41" s="174"/>
      <c r="G41" s="174"/>
    </row>
    <row r="42" spans="1:8" ht="24.95" customHeight="1" x14ac:dyDescent="0.25">
      <c r="A42" s="189" t="s">
        <v>1</v>
      </c>
      <c r="B42" s="189"/>
      <c r="C42" s="189"/>
      <c r="D42" s="189"/>
      <c r="E42" s="174" t="str">
        <f xml:space="preserve"> IF('Príloha č. 1'!$C$9="","",'Príloha č. 1'!$C$9)</f>
        <v/>
      </c>
      <c r="F42" s="174"/>
      <c r="G42" s="174"/>
    </row>
    <row r="43" spans="1:8" s="14" customFormat="1" ht="24.95" customHeight="1" x14ac:dyDescent="0.25">
      <c r="A43" s="191" t="s">
        <v>15</v>
      </c>
      <c r="B43" s="191"/>
      <c r="C43" s="191"/>
      <c r="D43" s="191"/>
      <c r="E43" s="191"/>
      <c r="F43" s="191"/>
      <c r="G43" s="191"/>
    </row>
    <row r="44" spans="1:8" s="7" customFormat="1" ht="24.95" customHeight="1" x14ac:dyDescent="0.25">
      <c r="A44" s="189" t="s">
        <v>2</v>
      </c>
      <c r="B44" s="189"/>
      <c r="C44" s="189"/>
      <c r="D44" s="189"/>
      <c r="E44" s="174"/>
      <c r="F44" s="174"/>
      <c r="G44" s="174"/>
      <c r="H44" s="4"/>
    </row>
    <row r="45" spans="1:8" s="7" customFormat="1" ht="24.95" customHeight="1" x14ac:dyDescent="0.25">
      <c r="A45" s="192" t="s">
        <v>16</v>
      </c>
      <c r="B45" s="192"/>
      <c r="C45" s="192"/>
      <c r="D45" s="192"/>
      <c r="E45" s="174"/>
      <c r="F45" s="174"/>
      <c r="G45" s="174"/>
      <c r="H45" s="14"/>
    </row>
    <row r="46" spans="1:8" s="7" customFormat="1" ht="20.25" customHeight="1" x14ac:dyDescent="0.25">
      <c r="A46" s="189" t="s">
        <v>3</v>
      </c>
      <c r="B46" s="189"/>
      <c r="C46" s="189"/>
      <c r="D46" s="189"/>
      <c r="E46" s="190"/>
      <c r="F46" s="190"/>
      <c r="H46" s="14"/>
    </row>
    <row r="47" spans="1:8" s="7" customFormat="1" ht="24.95" customHeight="1" x14ac:dyDescent="0.25">
      <c r="A47" s="189" t="s">
        <v>4</v>
      </c>
      <c r="B47" s="189"/>
      <c r="C47" s="189"/>
      <c r="D47" s="189"/>
      <c r="E47" s="174"/>
      <c r="F47" s="174"/>
      <c r="G47" s="174"/>
      <c r="H47" s="14"/>
    </row>
    <row r="48" spans="1:8" ht="24.95" customHeight="1" x14ac:dyDescent="0.25"/>
    <row r="49" spans="1:8" ht="24.95" customHeight="1" x14ac:dyDescent="0.25">
      <c r="A49" s="3" t="s">
        <v>5</v>
      </c>
      <c r="B49" s="174" t="str">
        <f>IF('Príloha č. 1'!B24:C24="","",'Príloha č. 1'!B24:C24)</f>
        <v/>
      </c>
      <c r="C49" s="174"/>
      <c r="D49" s="174"/>
    </row>
    <row r="50" spans="1:8" ht="24.95" customHeight="1" x14ac:dyDescent="0.25">
      <c r="A50" s="3" t="s">
        <v>6</v>
      </c>
      <c r="B50" s="186" t="str">
        <f>IF('Príloha č. 1'!B25:C25="","",'Príloha č. 1'!B25:C25)</f>
        <v/>
      </c>
      <c r="C50" s="186"/>
      <c r="D50" s="186"/>
      <c r="E50" s="55" t="s">
        <v>45</v>
      </c>
      <c r="G50" s="53"/>
    </row>
    <row r="51" spans="1:8" ht="24.95" customHeight="1" x14ac:dyDescent="0.25">
      <c r="E51" s="55" t="s">
        <v>46</v>
      </c>
      <c r="F51" s="187" t="str">
        <f>IF('Príloha č. 1'!$D$29="","",'Príloha č. 1'!$D$29)</f>
        <v/>
      </c>
      <c r="G51" s="187"/>
    </row>
    <row r="52" spans="1:8" ht="20.25" customHeight="1" x14ac:dyDescent="0.25">
      <c r="F52" s="55"/>
    </row>
    <row r="53" spans="1:8" s="9" customFormat="1" ht="15" customHeight="1" x14ac:dyDescent="0.2">
      <c r="A53" s="182" t="s">
        <v>8</v>
      </c>
      <c r="B53" s="182"/>
      <c r="C53" s="182"/>
      <c r="D53" s="182"/>
      <c r="E53" s="94"/>
    </row>
    <row r="54" spans="1:8" s="10" customFormat="1" ht="15" customHeight="1" x14ac:dyDescent="0.2">
      <c r="A54" s="13"/>
      <c r="B54" s="188" t="s">
        <v>10</v>
      </c>
      <c r="C54" s="188"/>
      <c r="D54" s="188"/>
      <c r="G54" s="11"/>
      <c r="H54" s="12"/>
    </row>
  </sheetData>
  <mergeCells count="60">
    <mergeCell ref="B33:E33"/>
    <mergeCell ref="B34:E34"/>
    <mergeCell ref="B35:E35"/>
    <mergeCell ref="B36:E36"/>
    <mergeCell ref="C18:E18"/>
    <mergeCell ref="C19:E19"/>
    <mergeCell ref="C20:E20"/>
    <mergeCell ref="C21:E21"/>
    <mergeCell ref="B28:E28"/>
    <mergeCell ref="B29:E29"/>
    <mergeCell ref="B30:E30"/>
    <mergeCell ref="B23:E23"/>
    <mergeCell ref="C22:E22"/>
    <mergeCell ref="B24:E24"/>
    <mergeCell ref="B25:E25"/>
    <mergeCell ref="B26:E26"/>
    <mergeCell ref="B27:E27"/>
    <mergeCell ref="B31:E31"/>
    <mergeCell ref="B32:E32"/>
    <mergeCell ref="C14:E14"/>
    <mergeCell ref="C15:E15"/>
    <mergeCell ref="C16:E16"/>
    <mergeCell ref="C17:E17"/>
    <mergeCell ref="A3:G4"/>
    <mergeCell ref="A38:G38"/>
    <mergeCell ref="A39:D39"/>
    <mergeCell ref="E39:G39"/>
    <mergeCell ref="A1:D1"/>
    <mergeCell ref="A2:G2"/>
    <mergeCell ref="A5:E6"/>
    <mergeCell ref="F5:G5"/>
    <mergeCell ref="A7:G7"/>
    <mergeCell ref="B12:E12"/>
    <mergeCell ref="B8:E8"/>
    <mergeCell ref="B9:E9"/>
    <mergeCell ref="A10:A11"/>
    <mergeCell ref="B10:E10"/>
    <mergeCell ref="C11:E11"/>
    <mergeCell ref="A12:A22"/>
    <mergeCell ref="C13:E13"/>
    <mergeCell ref="A43:G43"/>
    <mergeCell ref="A44:D44"/>
    <mergeCell ref="A45:D45"/>
    <mergeCell ref="A40:D40"/>
    <mergeCell ref="A41:D41"/>
    <mergeCell ref="A42:D42"/>
    <mergeCell ref="E40:G40"/>
    <mergeCell ref="E41:G41"/>
    <mergeCell ref="E42:G42"/>
    <mergeCell ref="E44:G44"/>
    <mergeCell ref="E45:G45"/>
    <mergeCell ref="B50:D50"/>
    <mergeCell ref="F51:G51"/>
    <mergeCell ref="A53:D53"/>
    <mergeCell ref="B54:D54"/>
    <mergeCell ref="A46:D46"/>
    <mergeCell ref="E46:F46"/>
    <mergeCell ref="A47:D47"/>
    <mergeCell ref="B49:D49"/>
    <mergeCell ref="E47:G47"/>
  </mergeCells>
  <conditionalFormatting sqref="B49:D50">
    <cfRule type="containsBlanks" dxfId="44" priority="14">
      <formula>LEN(TRIM(B49))=0</formula>
    </cfRule>
  </conditionalFormatting>
  <conditionalFormatting sqref="A54">
    <cfRule type="containsBlanks" dxfId="43" priority="10">
      <formula>LEN(TRIM(A54))=0</formula>
    </cfRule>
  </conditionalFormatting>
  <conditionalFormatting sqref="F51:G51">
    <cfRule type="containsBlanks" dxfId="42" priority="8">
      <formula>LEN(TRIM(F51))=0</formula>
    </cfRule>
  </conditionalFormatting>
  <conditionalFormatting sqref="F51:G51">
    <cfRule type="containsBlanks" dxfId="41" priority="9">
      <formula>LEN(TRIM(F51))=0</formula>
    </cfRule>
  </conditionalFormatting>
  <conditionalFormatting sqref="E39:G39">
    <cfRule type="containsBlanks" dxfId="40" priority="7">
      <formula>LEN(TRIM(E39))=0</formula>
    </cfRule>
  </conditionalFormatting>
  <conditionalFormatting sqref="E40:G40">
    <cfRule type="containsBlanks" dxfId="39" priority="6">
      <formula>LEN(TRIM(E40))=0</formula>
    </cfRule>
  </conditionalFormatting>
  <conditionalFormatting sqref="E41:G41">
    <cfRule type="containsBlanks" dxfId="38" priority="5">
      <formula>LEN(TRIM(E41))=0</formula>
    </cfRule>
  </conditionalFormatting>
  <conditionalFormatting sqref="E42:G42">
    <cfRule type="containsBlanks" dxfId="37" priority="4">
      <formula>LEN(TRIM(E42))=0</formula>
    </cfRule>
  </conditionalFormatting>
  <conditionalFormatting sqref="E44:G44">
    <cfRule type="containsBlanks" dxfId="36" priority="3">
      <formula>LEN(TRIM(E44))=0</formula>
    </cfRule>
  </conditionalFormatting>
  <conditionalFormatting sqref="E45:G45">
    <cfRule type="containsBlanks" dxfId="35" priority="2">
      <formula>LEN(TRIM(E45))=0</formula>
    </cfRule>
  </conditionalFormatting>
  <conditionalFormatting sqref="E47:G47">
    <cfRule type="containsBlanks" dxfId="34" priority="1">
      <formula>LEN(TRIM(E47))=0</formula>
    </cfRule>
  </conditionalFormatting>
  <pageMargins left="0.59055118110236227" right="0.39370078740157483" top="0.98425196850393704" bottom="0.39370078740157483" header="0.31496062992125984" footer="0.31496062992125984"/>
  <pageSetup paperSize="9" scale="65" fitToHeight="0" orientation="portrait" r:id="rId1"/>
  <headerFooter>
    <oddHeader>&amp;L&amp;"Times New Roman,Tučné"Príloha č. 2 - Príloha č. 1 ZoS&amp;"Times New Roman,Normálne"
Špecifikácia predmetu zákazky</oddHeader>
  </headerFooter>
  <rowBreaks count="1" manualBreakCount="1">
    <brk id="26"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K24"/>
  <sheetViews>
    <sheetView showGridLines="0" zoomScaleNormal="100" workbookViewId="0">
      <selection activeCell="A4" sqref="A4:K4"/>
    </sheetView>
  </sheetViews>
  <sheetFormatPr defaultRowHeight="15" x14ac:dyDescent="0.25"/>
  <cols>
    <col min="1" max="1" width="5.28515625" style="18" customWidth="1"/>
    <col min="2" max="2" width="26.140625" style="18" customWidth="1"/>
    <col min="3" max="3" width="16.5703125" style="18" customWidth="1"/>
    <col min="4" max="4" width="14.85546875" style="18" customWidth="1"/>
    <col min="5" max="5" width="26.7109375" style="18" customWidth="1"/>
    <col min="6" max="6" width="14.7109375" style="18" customWidth="1"/>
    <col min="7" max="7" width="11" style="18" customWidth="1"/>
    <col min="8" max="8" width="14.7109375" style="18" customWidth="1"/>
    <col min="9" max="9" width="14.85546875" style="18" customWidth="1"/>
    <col min="10" max="11" width="14.7109375" style="18" customWidth="1"/>
    <col min="12" max="16384" width="9.140625" style="18"/>
  </cols>
  <sheetData>
    <row r="1" spans="1:11" x14ac:dyDescent="0.25">
      <c r="A1" s="232" t="s">
        <v>9</v>
      </c>
      <c r="B1" s="232"/>
      <c r="C1" s="42"/>
      <c r="D1" s="42"/>
    </row>
    <row r="2" spans="1:11" ht="15" customHeight="1" x14ac:dyDescent="0.25">
      <c r="A2" s="233" t="str">
        <f>'Príloha č. 2'!A2:G2</f>
        <v>Strážna služba</v>
      </c>
      <c r="B2" s="233"/>
      <c r="C2" s="233"/>
      <c r="D2" s="233"/>
      <c r="E2" s="233"/>
      <c r="F2" s="233"/>
      <c r="G2" s="233"/>
      <c r="H2" s="233"/>
      <c r="I2" s="233"/>
    </row>
    <row r="3" spans="1:11" ht="15" customHeight="1" x14ac:dyDescent="0.25">
      <c r="A3" s="234"/>
      <c r="B3" s="234"/>
      <c r="C3" s="234"/>
      <c r="D3" s="234"/>
      <c r="E3" s="234"/>
    </row>
    <row r="4" spans="1:11" s="26" customFormat="1" ht="41.25" customHeight="1" x14ac:dyDescent="0.25">
      <c r="A4" s="243" t="s">
        <v>63</v>
      </c>
      <c r="B4" s="243"/>
      <c r="C4" s="243"/>
      <c r="D4" s="243"/>
      <c r="E4" s="243"/>
      <c r="F4" s="243"/>
      <c r="G4" s="243"/>
      <c r="H4" s="243"/>
      <c r="I4" s="243"/>
      <c r="J4" s="243"/>
      <c r="K4" s="243"/>
    </row>
    <row r="5" spans="1:11" s="19" customFormat="1" ht="31.5" customHeight="1" x14ac:dyDescent="0.25">
      <c r="A5" s="235" t="s">
        <v>18</v>
      </c>
      <c r="B5" s="239" t="s">
        <v>26</v>
      </c>
      <c r="C5" s="235" t="s">
        <v>27</v>
      </c>
      <c r="D5" s="237" t="s">
        <v>61</v>
      </c>
      <c r="E5" s="241" t="s">
        <v>19</v>
      </c>
      <c r="F5" s="246" t="s">
        <v>42</v>
      </c>
      <c r="G5" s="247"/>
      <c r="H5" s="247"/>
      <c r="I5" s="248"/>
      <c r="J5" s="244" t="s">
        <v>43</v>
      </c>
      <c r="K5" s="245"/>
    </row>
    <row r="6" spans="1:11" s="19" customFormat="1" ht="45" customHeight="1" x14ac:dyDescent="0.25">
      <c r="A6" s="236"/>
      <c r="B6" s="240"/>
      <c r="C6" s="236"/>
      <c r="D6" s="238"/>
      <c r="E6" s="242"/>
      <c r="F6" s="61" t="s">
        <v>28</v>
      </c>
      <c r="G6" s="62" t="s">
        <v>30</v>
      </c>
      <c r="H6" s="62" t="s">
        <v>20</v>
      </c>
      <c r="I6" s="63" t="s">
        <v>29</v>
      </c>
      <c r="J6" s="64" t="s">
        <v>28</v>
      </c>
      <c r="K6" s="65" t="s">
        <v>29</v>
      </c>
    </row>
    <row r="7" spans="1:11" s="74" customFormat="1" ht="9.75" customHeight="1" x14ac:dyDescent="0.25">
      <c r="A7" s="69" t="s">
        <v>11</v>
      </c>
      <c r="B7" s="70" t="s">
        <v>12</v>
      </c>
      <c r="C7" s="71" t="s">
        <v>13</v>
      </c>
      <c r="D7" s="72" t="s">
        <v>14</v>
      </c>
      <c r="E7" s="73" t="s">
        <v>21</v>
      </c>
      <c r="F7" s="73" t="s">
        <v>22</v>
      </c>
      <c r="G7" s="73" t="s">
        <v>23</v>
      </c>
      <c r="H7" s="73" t="s">
        <v>24</v>
      </c>
      <c r="I7" s="73" t="s">
        <v>25</v>
      </c>
      <c r="J7" s="73" t="s">
        <v>33</v>
      </c>
      <c r="K7" s="73" t="s">
        <v>34</v>
      </c>
    </row>
    <row r="8" spans="1:11" s="36" customFormat="1" ht="42.75" customHeight="1" thickBot="1" x14ac:dyDescent="0.3">
      <c r="A8" s="20" t="s">
        <v>11</v>
      </c>
      <c r="B8" s="39" t="s">
        <v>64</v>
      </c>
      <c r="C8" s="20" t="s">
        <v>110</v>
      </c>
      <c r="D8" s="38">
        <v>13000</v>
      </c>
      <c r="E8" s="21"/>
      <c r="F8" s="66"/>
      <c r="G8" s="22"/>
      <c r="H8" s="75">
        <f>F8*G8</f>
        <v>0</v>
      </c>
      <c r="I8" s="76">
        <f>F8+H8</f>
        <v>0</v>
      </c>
      <c r="J8" s="154">
        <f>D8*F8</f>
        <v>0</v>
      </c>
      <c r="K8" s="76">
        <f>J8+(J8*G8)</f>
        <v>0</v>
      </c>
    </row>
    <row r="9" spans="1:11" s="37" customFormat="1" ht="24.95" customHeight="1" thickBot="1" x14ac:dyDescent="0.3">
      <c r="A9" s="23"/>
      <c r="B9" s="24"/>
      <c r="C9" s="24"/>
      <c r="D9" s="24"/>
      <c r="E9" s="25"/>
      <c r="F9" s="24"/>
      <c r="G9" s="24"/>
      <c r="H9" s="24"/>
      <c r="I9" s="24"/>
      <c r="J9" s="67">
        <f>SUM(J8:J8)</f>
        <v>0</v>
      </c>
      <c r="K9" s="68">
        <f>SUM(K8:K8)</f>
        <v>0</v>
      </c>
    </row>
    <row r="10" spans="1:11" s="26" customFormat="1" ht="24.95" customHeight="1" x14ac:dyDescent="0.25">
      <c r="A10" s="251" t="s">
        <v>129</v>
      </c>
      <c r="B10" s="251"/>
      <c r="C10" s="252" t="str">
        <f>IF('Príloha č. 1'!$C$6="","",'Príloha č. 1'!$C$6)</f>
        <v/>
      </c>
      <c r="D10" s="252"/>
    </row>
    <row r="11" spans="1:11" s="26" customFormat="1" ht="24.95" customHeight="1" x14ac:dyDescent="0.25">
      <c r="A11" s="250" t="s">
        <v>130</v>
      </c>
      <c r="B11" s="250"/>
      <c r="C11" s="190" t="str">
        <f>IF('Príloha č. 1'!$C$7="","",'Príloha č. 1'!$C$7)</f>
        <v/>
      </c>
      <c r="D11" s="190"/>
    </row>
    <row r="12" spans="1:11" s="26" customFormat="1" ht="24.95" customHeight="1" x14ac:dyDescent="0.25">
      <c r="A12" s="250" t="s">
        <v>0</v>
      </c>
      <c r="B12" s="250"/>
      <c r="C12" s="190" t="str">
        <f>IF('Príloha č. 1'!$C$8="","",'Príloha č. 1'!$C$8)</f>
        <v/>
      </c>
      <c r="D12" s="190"/>
    </row>
    <row r="13" spans="1:11" s="26" customFormat="1" ht="24.95" customHeight="1" x14ac:dyDescent="0.25">
      <c r="A13" s="250" t="s">
        <v>1</v>
      </c>
      <c r="B13" s="250"/>
      <c r="C13" s="190" t="str">
        <f>IF('Príloha č. 1'!$C$9="","",'Príloha č. 1'!$C$9)</f>
        <v/>
      </c>
      <c r="D13" s="190"/>
    </row>
    <row r="14" spans="1:11" ht="24.95" customHeight="1" x14ac:dyDescent="0.25">
      <c r="C14" s="40"/>
      <c r="D14" s="27"/>
      <c r="E14" s="27"/>
    </row>
    <row r="15" spans="1:11" ht="24.95" customHeight="1" x14ac:dyDescent="0.25">
      <c r="A15" s="18" t="s">
        <v>5</v>
      </c>
      <c r="B15" s="52" t="str">
        <f>IF('Príloha č. 1'!B24:C24="","",'Príloha č. 1'!B24:C24)</f>
        <v/>
      </c>
      <c r="I15" s="54"/>
    </row>
    <row r="16" spans="1:11" ht="24.95" customHeight="1" x14ac:dyDescent="0.25">
      <c r="A16" s="18" t="s">
        <v>6</v>
      </c>
      <c r="B16" s="41" t="str">
        <f>IF('Príloha č. 1'!B25:C25="","",'Príloha č. 1'!B25:C25)</f>
        <v/>
      </c>
      <c r="C16" s="40"/>
      <c r="D16" s="27"/>
      <c r="E16" s="27"/>
      <c r="I16" s="55" t="s">
        <v>45</v>
      </c>
      <c r="J16" s="53"/>
    </row>
    <row r="17" spans="1:11" x14ac:dyDescent="0.25">
      <c r="H17" s="26"/>
      <c r="I17" s="55" t="s">
        <v>46</v>
      </c>
      <c r="J17" s="187" t="str">
        <f>IF('Príloha č. 1'!$D$29="","",'Príloha č. 1'!$D$29)</f>
        <v/>
      </c>
      <c r="K17" s="187"/>
    </row>
    <row r="18" spans="1:11" x14ac:dyDescent="0.25">
      <c r="H18" s="26"/>
      <c r="I18" s="55"/>
      <c r="J18" s="29"/>
      <c r="K18" s="29"/>
    </row>
    <row r="19" spans="1:11" s="27" customFormat="1" x14ac:dyDescent="0.25">
      <c r="A19" s="253" t="s">
        <v>8</v>
      </c>
      <c r="B19" s="253"/>
      <c r="C19" s="40"/>
      <c r="H19" s="18"/>
      <c r="I19" s="18"/>
      <c r="K19" s="18"/>
    </row>
    <row r="20" spans="1:11" s="29" customFormat="1" ht="15" customHeight="1" x14ac:dyDescent="0.25">
      <c r="A20" s="28"/>
      <c r="B20" s="249" t="s">
        <v>10</v>
      </c>
      <c r="C20" s="249"/>
      <c r="D20" s="249"/>
      <c r="E20" s="249"/>
    </row>
    <row r="21" spans="1:11" s="29" customFormat="1" ht="5.25" customHeight="1" x14ac:dyDescent="0.25">
      <c r="A21" s="159"/>
      <c r="B21" s="149"/>
      <c r="C21" s="149"/>
      <c r="D21" s="149"/>
      <c r="E21" s="149"/>
    </row>
    <row r="22" spans="1:11" s="34" customFormat="1" ht="15" customHeight="1" x14ac:dyDescent="0.25">
      <c r="A22" s="155"/>
      <c r="B22" s="156" t="s">
        <v>117</v>
      </c>
      <c r="C22" s="157"/>
      <c r="D22" s="30"/>
      <c r="E22" s="31"/>
      <c r="F22" s="33"/>
      <c r="G22" s="32"/>
      <c r="J22" s="33"/>
    </row>
    <row r="23" spans="1:11" s="34" customFormat="1" ht="5.25" customHeight="1" thickBot="1" x14ac:dyDescent="0.3">
      <c r="A23" s="158"/>
      <c r="B23" s="156"/>
      <c r="C23" s="157"/>
      <c r="D23" s="30"/>
      <c r="E23" s="31"/>
      <c r="F23" s="33"/>
      <c r="G23" s="32"/>
      <c r="J23" s="33"/>
    </row>
    <row r="24" spans="1:11" s="34" customFormat="1" ht="15" customHeight="1" thickBot="1" x14ac:dyDescent="0.3">
      <c r="A24" s="35"/>
      <c r="B24" s="30" t="s">
        <v>44</v>
      </c>
      <c r="C24" s="30"/>
      <c r="D24" s="30"/>
      <c r="E24" s="31"/>
      <c r="F24" s="33"/>
      <c r="G24" s="32"/>
      <c r="J24" s="33"/>
    </row>
  </sheetData>
  <mergeCells count="22">
    <mergeCell ref="B20:E20"/>
    <mergeCell ref="A12:B12"/>
    <mergeCell ref="A13:B13"/>
    <mergeCell ref="A10:B10"/>
    <mergeCell ref="A11:B11"/>
    <mergeCell ref="C10:D10"/>
    <mergeCell ref="C11:D11"/>
    <mergeCell ref="C12:D12"/>
    <mergeCell ref="C13:D13"/>
    <mergeCell ref="A19:B19"/>
    <mergeCell ref="J17:K17"/>
    <mergeCell ref="A1:B1"/>
    <mergeCell ref="A2:I2"/>
    <mergeCell ref="A3:E3"/>
    <mergeCell ref="C5:C6"/>
    <mergeCell ref="D5:D6"/>
    <mergeCell ref="A5:A6"/>
    <mergeCell ref="B5:B6"/>
    <mergeCell ref="E5:E6"/>
    <mergeCell ref="A4:K4"/>
    <mergeCell ref="J5:K5"/>
    <mergeCell ref="F5:I5"/>
  </mergeCells>
  <conditionalFormatting sqref="B15:B16">
    <cfRule type="containsBlanks" dxfId="33" priority="12">
      <formula>LEN(TRIM(B15))=0</formula>
    </cfRule>
  </conditionalFormatting>
  <conditionalFormatting sqref="C10:D13">
    <cfRule type="containsBlanks" dxfId="32" priority="4">
      <formula>LEN(TRIM(C10))=0</formula>
    </cfRule>
  </conditionalFormatting>
  <conditionalFormatting sqref="J17:K17">
    <cfRule type="containsBlanks" dxfId="31" priority="1">
      <formula>LEN(TRIM(J17))=0</formula>
    </cfRule>
  </conditionalFormatting>
  <pageMargins left="0.59055118110236227" right="0.39370078740157483" top="0.98425196850393704" bottom="0.39370078740157483" header="0.31496062992125984" footer="0.31496062992125984"/>
  <pageSetup paperSize="9" scale="79" fitToHeight="0" orientation="landscape" r:id="rId1"/>
  <headerFooter>
    <oddHeader xml:space="preserve">&amp;L&amp;"Times New Roman,Tučné"&amp;12Príloha č. 3 - Príloha č. 3 ZoS&amp;"Times New Roman,Normálne"
Kalkulácia ceny
</oddHeader>
  </headerFooter>
  <ignoredErrors>
    <ignoredError sqref="B15:B16"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24"/>
  <sheetViews>
    <sheetView showGridLines="0" zoomScaleNormal="100" workbookViewId="0">
      <selection activeCell="A4" sqref="A4:D4"/>
    </sheetView>
  </sheetViews>
  <sheetFormatPr defaultRowHeight="12.75" x14ac:dyDescent="0.2"/>
  <cols>
    <col min="1" max="1" width="4.7109375" style="78" bestFit="1" customWidth="1"/>
    <col min="2" max="2" width="26.7109375" style="78" customWidth="1"/>
    <col min="3" max="3" width="28.7109375" style="78" customWidth="1"/>
    <col min="4" max="4" width="33.42578125" style="78" customWidth="1"/>
    <col min="5" max="5" width="10.42578125" style="78" bestFit="1" customWidth="1"/>
    <col min="6" max="249" width="9.140625" style="78"/>
    <col min="250" max="250" width="4.7109375" style="78" bestFit="1" customWidth="1"/>
    <col min="251" max="251" width="19.7109375" style="78" customWidth="1"/>
    <col min="252" max="252" width="28.7109375" style="78" customWidth="1"/>
    <col min="253" max="253" width="33.42578125" style="78" customWidth="1"/>
    <col min="254" max="254" width="10.42578125" style="78" bestFit="1" customWidth="1"/>
    <col min="255" max="505" width="9.140625" style="78"/>
    <col min="506" max="506" width="4.7109375" style="78" bestFit="1" customWidth="1"/>
    <col min="507" max="507" width="19.7109375" style="78" customWidth="1"/>
    <col min="508" max="508" width="28.7109375" style="78" customWidth="1"/>
    <col min="509" max="509" width="33.42578125" style="78" customWidth="1"/>
    <col min="510" max="510" width="10.42578125" style="78" bestFit="1" customWidth="1"/>
    <col min="511" max="761" width="9.140625" style="78"/>
    <col min="762" max="762" width="4.7109375" style="78" bestFit="1" customWidth="1"/>
    <col min="763" max="763" width="19.7109375" style="78" customWidth="1"/>
    <col min="764" max="764" width="28.7109375" style="78" customWidth="1"/>
    <col min="765" max="765" width="33.42578125" style="78" customWidth="1"/>
    <col min="766" max="766" width="10.42578125" style="78" bestFit="1" customWidth="1"/>
    <col min="767" max="1017" width="9.140625" style="78"/>
    <col min="1018" max="1018" width="4.7109375" style="78" bestFit="1" customWidth="1"/>
    <col min="1019" max="1019" width="19.7109375" style="78" customWidth="1"/>
    <col min="1020" max="1020" width="28.7109375" style="78" customWidth="1"/>
    <col min="1021" max="1021" width="33.42578125" style="78" customWidth="1"/>
    <col min="1022" max="1022" width="10.42578125" style="78" bestFit="1" customWidth="1"/>
    <col min="1023" max="1273" width="9.140625" style="78"/>
    <col min="1274" max="1274" width="4.7109375" style="78" bestFit="1" customWidth="1"/>
    <col min="1275" max="1275" width="19.7109375" style="78" customWidth="1"/>
    <col min="1276" max="1276" width="28.7109375" style="78" customWidth="1"/>
    <col min="1277" max="1277" width="33.42578125" style="78" customWidth="1"/>
    <col min="1278" max="1278" width="10.42578125" style="78" bestFit="1" customWidth="1"/>
    <col min="1279" max="1529" width="9.140625" style="78"/>
    <col min="1530" max="1530" width="4.7109375" style="78" bestFit="1" customWidth="1"/>
    <col min="1531" max="1531" width="19.7109375" style="78" customWidth="1"/>
    <col min="1532" max="1532" width="28.7109375" style="78" customWidth="1"/>
    <col min="1533" max="1533" width="33.42578125" style="78" customWidth="1"/>
    <col min="1534" max="1534" width="10.42578125" style="78" bestFit="1" customWidth="1"/>
    <col min="1535" max="1785" width="9.140625" style="78"/>
    <col min="1786" max="1786" width="4.7109375" style="78" bestFit="1" customWidth="1"/>
    <col min="1787" max="1787" width="19.7109375" style="78" customWidth="1"/>
    <col min="1788" max="1788" width="28.7109375" style="78" customWidth="1"/>
    <col min="1789" max="1789" width="33.42578125" style="78" customWidth="1"/>
    <col min="1790" max="1790" width="10.42578125" style="78" bestFit="1" customWidth="1"/>
    <col min="1791" max="2041" width="9.140625" style="78"/>
    <col min="2042" max="2042" width="4.7109375" style="78" bestFit="1" customWidth="1"/>
    <col min="2043" max="2043" width="19.7109375" style="78" customWidth="1"/>
    <col min="2044" max="2044" width="28.7109375" style="78" customWidth="1"/>
    <col min="2045" max="2045" width="33.42578125" style="78" customWidth="1"/>
    <col min="2046" max="2046" width="10.42578125" style="78" bestFit="1" customWidth="1"/>
    <col min="2047" max="2297" width="9.140625" style="78"/>
    <col min="2298" max="2298" width="4.7109375" style="78" bestFit="1" customWidth="1"/>
    <col min="2299" max="2299" width="19.7109375" style="78" customWidth="1"/>
    <col min="2300" max="2300" width="28.7109375" style="78" customWidth="1"/>
    <col min="2301" max="2301" width="33.42578125" style="78" customWidth="1"/>
    <col min="2302" max="2302" width="10.42578125" style="78" bestFit="1" customWidth="1"/>
    <col min="2303" max="2553" width="9.140625" style="78"/>
    <col min="2554" max="2554" width="4.7109375" style="78" bestFit="1" customWidth="1"/>
    <col min="2555" max="2555" width="19.7109375" style="78" customWidth="1"/>
    <col min="2556" max="2556" width="28.7109375" style="78" customWidth="1"/>
    <col min="2557" max="2557" width="33.42578125" style="78" customWidth="1"/>
    <col min="2558" max="2558" width="10.42578125" style="78" bestFit="1" customWidth="1"/>
    <col min="2559" max="2809" width="9.140625" style="78"/>
    <col min="2810" max="2810" width="4.7109375" style="78" bestFit="1" customWidth="1"/>
    <col min="2811" max="2811" width="19.7109375" style="78" customWidth="1"/>
    <col min="2812" max="2812" width="28.7109375" style="78" customWidth="1"/>
    <col min="2813" max="2813" width="33.42578125" style="78" customWidth="1"/>
    <col min="2814" max="2814" width="10.42578125" style="78" bestFit="1" customWidth="1"/>
    <col min="2815" max="3065" width="9.140625" style="78"/>
    <col min="3066" max="3066" width="4.7109375" style="78" bestFit="1" customWidth="1"/>
    <col min="3067" max="3067" width="19.7109375" style="78" customWidth="1"/>
    <col min="3068" max="3068" width="28.7109375" style="78" customWidth="1"/>
    <col min="3069" max="3069" width="33.42578125" style="78" customWidth="1"/>
    <col min="3070" max="3070" width="10.42578125" style="78" bestFit="1" customWidth="1"/>
    <col min="3071" max="3321" width="9.140625" style="78"/>
    <col min="3322" max="3322" width="4.7109375" style="78" bestFit="1" customWidth="1"/>
    <col min="3323" max="3323" width="19.7109375" style="78" customWidth="1"/>
    <col min="3324" max="3324" width="28.7109375" style="78" customWidth="1"/>
    <col min="3325" max="3325" width="33.42578125" style="78" customWidth="1"/>
    <col min="3326" max="3326" width="10.42578125" style="78" bestFit="1" customWidth="1"/>
    <col min="3327" max="3577" width="9.140625" style="78"/>
    <col min="3578" max="3578" width="4.7109375" style="78" bestFit="1" customWidth="1"/>
    <col min="3579" max="3579" width="19.7109375" style="78" customWidth="1"/>
    <col min="3580" max="3580" width="28.7109375" style="78" customWidth="1"/>
    <col min="3581" max="3581" width="33.42578125" style="78" customWidth="1"/>
    <col min="3582" max="3582" width="10.42578125" style="78" bestFit="1" customWidth="1"/>
    <col min="3583" max="3833" width="9.140625" style="78"/>
    <col min="3834" max="3834" width="4.7109375" style="78" bestFit="1" customWidth="1"/>
    <col min="3835" max="3835" width="19.7109375" style="78" customWidth="1"/>
    <col min="3836" max="3836" width="28.7109375" style="78" customWidth="1"/>
    <col min="3837" max="3837" width="33.42578125" style="78" customWidth="1"/>
    <col min="3838" max="3838" width="10.42578125" style="78" bestFit="1" customWidth="1"/>
    <col min="3839" max="4089" width="9.140625" style="78"/>
    <col min="4090" max="4090" width="4.7109375" style="78" bestFit="1" customWidth="1"/>
    <col min="4091" max="4091" width="19.7109375" style="78" customWidth="1"/>
    <col min="4092" max="4092" width="28.7109375" style="78" customWidth="1"/>
    <col min="4093" max="4093" width="33.42578125" style="78" customWidth="1"/>
    <col min="4094" max="4094" width="10.42578125" style="78" bestFit="1" customWidth="1"/>
    <col min="4095" max="4345" width="9.140625" style="78"/>
    <col min="4346" max="4346" width="4.7109375" style="78" bestFit="1" customWidth="1"/>
    <col min="4347" max="4347" width="19.7109375" style="78" customWidth="1"/>
    <col min="4348" max="4348" width="28.7109375" style="78" customWidth="1"/>
    <col min="4349" max="4349" width="33.42578125" style="78" customWidth="1"/>
    <col min="4350" max="4350" width="10.42578125" style="78" bestFit="1" customWidth="1"/>
    <col min="4351" max="4601" width="9.140625" style="78"/>
    <col min="4602" max="4602" width="4.7109375" style="78" bestFit="1" customWidth="1"/>
    <col min="4603" max="4603" width="19.7109375" style="78" customWidth="1"/>
    <col min="4604" max="4604" width="28.7109375" style="78" customWidth="1"/>
    <col min="4605" max="4605" width="33.42578125" style="78" customWidth="1"/>
    <col min="4606" max="4606" width="10.42578125" style="78" bestFit="1" customWidth="1"/>
    <col min="4607" max="4857" width="9.140625" style="78"/>
    <col min="4858" max="4858" width="4.7109375" style="78" bestFit="1" customWidth="1"/>
    <col min="4859" max="4859" width="19.7109375" style="78" customWidth="1"/>
    <col min="4860" max="4860" width="28.7109375" style="78" customWidth="1"/>
    <col min="4861" max="4861" width="33.42578125" style="78" customWidth="1"/>
    <col min="4862" max="4862" width="10.42578125" style="78" bestFit="1" customWidth="1"/>
    <col min="4863" max="5113" width="9.140625" style="78"/>
    <col min="5114" max="5114" width="4.7109375" style="78" bestFit="1" customWidth="1"/>
    <col min="5115" max="5115" width="19.7109375" style="78" customWidth="1"/>
    <col min="5116" max="5116" width="28.7109375" style="78" customWidth="1"/>
    <col min="5117" max="5117" width="33.42578125" style="78" customWidth="1"/>
    <col min="5118" max="5118" width="10.42578125" style="78" bestFit="1" customWidth="1"/>
    <col min="5119" max="5369" width="9.140625" style="78"/>
    <col min="5370" max="5370" width="4.7109375" style="78" bestFit="1" customWidth="1"/>
    <col min="5371" max="5371" width="19.7109375" style="78" customWidth="1"/>
    <col min="5372" max="5372" width="28.7109375" style="78" customWidth="1"/>
    <col min="5373" max="5373" width="33.42578125" style="78" customWidth="1"/>
    <col min="5374" max="5374" width="10.42578125" style="78" bestFit="1" customWidth="1"/>
    <col min="5375" max="5625" width="9.140625" style="78"/>
    <col min="5626" max="5626" width="4.7109375" style="78" bestFit="1" customWidth="1"/>
    <col min="5627" max="5627" width="19.7109375" style="78" customWidth="1"/>
    <col min="5628" max="5628" width="28.7109375" style="78" customWidth="1"/>
    <col min="5629" max="5629" width="33.42578125" style="78" customWidth="1"/>
    <col min="5630" max="5630" width="10.42578125" style="78" bestFit="1" customWidth="1"/>
    <col min="5631" max="5881" width="9.140625" style="78"/>
    <col min="5882" max="5882" width="4.7109375" style="78" bestFit="1" customWidth="1"/>
    <col min="5883" max="5883" width="19.7109375" style="78" customWidth="1"/>
    <col min="5884" max="5884" width="28.7109375" style="78" customWidth="1"/>
    <col min="5885" max="5885" width="33.42578125" style="78" customWidth="1"/>
    <col min="5886" max="5886" width="10.42578125" style="78" bestFit="1" customWidth="1"/>
    <col min="5887" max="6137" width="9.140625" style="78"/>
    <col min="6138" max="6138" width="4.7109375" style="78" bestFit="1" customWidth="1"/>
    <col min="6139" max="6139" width="19.7109375" style="78" customWidth="1"/>
    <col min="6140" max="6140" width="28.7109375" style="78" customWidth="1"/>
    <col min="6141" max="6141" width="33.42578125" style="78" customWidth="1"/>
    <col min="6142" max="6142" width="10.42578125" style="78" bestFit="1" customWidth="1"/>
    <col min="6143" max="6393" width="9.140625" style="78"/>
    <col min="6394" max="6394" width="4.7109375" style="78" bestFit="1" customWidth="1"/>
    <col min="6395" max="6395" width="19.7109375" style="78" customWidth="1"/>
    <col min="6396" max="6396" width="28.7109375" style="78" customWidth="1"/>
    <col min="6397" max="6397" width="33.42578125" style="78" customWidth="1"/>
    <col min="6398" max="6398" width="10.42578125" style="78" bestFit="1" customWidth="1"/>
    <col min="6399" max="6649" width="9.140625" style="78"/>
    <col min="6650" max="6650" width="4.7109375" style="78" bestFit="1" customWidth="1"/>
    <col min="6651" max="6651" width="19.7109375" style="78" customWidth="1"/>
    <col min="6652" max="6652" width="28.7109375" style="78" customWidth="1"/>
    <col min="6653" max="6653" width="33.42578125" style="78" customWidth="1"/>
    <col min="6654" max="6654" width="10.42578125" style="78" bestFit="1" customWidth="1"/>
    <col min="6655" max="6905" width="9.140625" style="78"/>
    <col min="6906" max="6906" width="4.7109375" style="78" bestFit="1" customWidth="1"/>
    <col min="6907" max="6907" width="19.7109375" style="78" customWidth="1"/>
    <col min="6908" max="6908" width="28.7109375" style="78" customWidth="1"/>
    <col min="6909" max="6909" width="33.42578125" style="78" customWidth="1"/>
    <col min="6910" max="6910" width="10.42578125" style="78" bestFit="1" customWidth="1"/>
    <col min="6911" max="7161" width="9.140625" style="78"/>
    <col min="7162" max="7162" width="4.7109375" style="78" bestFit="1" customWidth="1"/>
    <col min="7163" max="7163" width="19.7109375" style="78" customWidth="1"/>
    <col min="7164" max="7164" width="28.7109375" style="78" customWidth="1"/>
    <col min="7165" max="7165" width="33.42578125" style="78" customWidth="1"/>
    <col min="7166" max="7166" width="10.42578125" style="78" bestFit="1" customWidth="1"/>
    <col min="7167" max="7417" width="9.140625" style="78"/>
    <col min="7418" max="7418" width="4.7109375" style="78" bestFit="1" customWidth="1"/>
    <col min="7419" max="7419" width="19.7109375" style="78" customWidth="1"/>
    <col min="7420" max="7420" width="28.7109375" style="78" customWidth="1"/>
    <col min="7421" max="7421" width="33.42578125" style="78" customWidth="1"/>
    <col min="7422" max="7422" width="10.42578125" style="78" bestFit="1" customWidth="1"/>
    <col min="7423" max="7673" width="9.140625" style="78"/>
    <col min="7674" max="7674" width="4.7109375" style="78" bestFit="1" customWidth="1"/>
    <col min="7675" max="7675" width="19.7109375" style="78" customWidth="1"/>
    <col min="7676" max="7676" width="28.7109375" style="78" customWidth="1"/>
    <col min="7677" max="7677" width="33.42578125" style="78" customWidth="1"/>
    <col min="7678" max="7678" width="10.42578125" style="78" bestFit="1" customWidth="1"/>
    <col min="7679" max="7929" width="9.140625" style="78"/>
    <col min="7930" max="7930" width="4.7109375" style="78" bestFit="1" customWidth="1"/>
    <col min="7931" max="7931" width="19.7109375" style="78" customWidth="1"/>
    <col min="7932" max="7932" width="28.7109375" style="78" customWidth="1"/>
    <col min="7933" max="7933" width="33.42578125" style="78" customWidth="1"/>
    <col min="7934" max="7934" width="10.42578125" style="78" bestFit="1" customWidth="1"/>
    <col min="7935" max="8185" width="9.140625" style="78"/>
    <col min="8186" max="8186" width="4.7109375" style="78" bestFit="1" customWidth="1"/>
    <col min="8187" max="8187" width="19.7109375" style="78" customWidth="1"/>
    <col min="8188" max="8188" width="28.7109375" style="78" customWidth="1"/>
    <col min="8189" max="8189" width="33.42578125" style="78" customWidth="1"/>
    <col min="8190" max="8190" width="10.42578125" style="78" bestFit="1" customWidth="1"/>
    <col min="8191" max="8441" width="9.140625" style="78"/>
    <col min="8442" max="8442" width="4.7109375" style="78" bestFit="1" customWidth="1"/>
    <col min="8443" max="8443" width="19.7109375" style="78" customWidth="1"/>
    <col min="8444" max="8444" width="28.7109375" style="78" customWidth="1"/>
    <col min="8445" max="8445" width="33.42578125" style="78" customWidth="1"/>
    <col min="8446" max="8446" width="10.42578125" style="78" bestFit="1" customWidth="1"/>
    <col min="8447" max="8697" width="9.140625" style="78"/>
    <col min="8698" max="8698" width="4.7109375" style="78" bestFit="1" customWidth="1"/>
    <col min="8699" max="8699" width="19.7109375" style="78" customWidth="1"/>
    <col min="8700" max="8700" width="28.7109375" style="78" customWidth="1"/>
    <col min="8701" max="8701" width="33.42578125" style="78" customWidth="1"/>
    <col min="8702" max="8702" width="10.42578125" style="78" bestFit="1" customWidth="1"/>
    <col min="8703" max="8953" width="9.140625" style="78"/>
    <col min="8954" max="8954" width="4.7109375" style="78" bestFit="1" customWidth="1"/>
    <col min="8955" max="8955" width="19.7109375" style="78" customWidth="1"/>
    <col min="8956" max="8956" width="28.7109375" style="78" customWidth="1"/>
    <col min="8957" max="8957" width="33.42578125" style="78" customWidth="1"/>
    <col min="8958" max="8958" width="10.42578125" style="78" bestFit="1" customWidth="1"/>
    <col min="8959" max="9209" width="9.140625" style="78"/>
    <col min="9210" max="9210" width="4.7109375" style="78" bestFit="1" customWidth="1"/>
    <col min="9211" max="9211" width="19.7109375" style="78" customWidth="1"/>
    <col min="9212" max="9212" width="28.7109375" style="78" customWidth="1"/>
    <col min="9213" max="9213" width="33.42578125" style="78" customWidth="1"/>
    <col min="9214" max="9214" width="10.42578125" style="78" bestFit="1" customWidth="1"/>
    <col min="9215" max="9465" width="9.140625" style="78"/>
    <col min="9466" max="9466" width="4.7109375" style="78" bestFit="1" customWidth="1"/>
    <col min="9467" max="9467" width="19.7109375" style="78" customWidth="1"/>
    <col min="9468" max="9468" width="28.7109375" style="78" customWidth="1"/>
    <col min="9469" max="9469" width="33.42578125" style="78" customWidth="1"/>
    <col min="9470" max="9470" width="10.42578125" style="78" bestFit="1" customWidth="1"/>
    <col min="9471" max="9721" width="9.140625" style="78"/>
    <col min="9722" max="9722" width="4.7109375" style="78" bestFit="1" customWidth="1"/>
    <col min="9723" max="9723" width="19.7109375" style="78" customWidth="1"/>
    <col min="9724" max="9724" width="28.7109375" style="78" customWidth="1"/>
    <col min="9725" max="9725" width="33.42578125" style="78" customWidth="1"/>
    <col min="9726" max="9726" width="10.42578125" style="78" bestFit="1" customWidth="1"/>
    <col min="9727" max="9977" width="9.140625" style="78"/>
    <col min="9978" max="9978" width="4.7109375" style="78" bestFit="1" customWidth="1"/>
    <col min="9979" max="9979" width="19.7109375" style="78" customWidth="1"/>
    <col min="9980" max="9980" width="28.7109375" style="78" customWidth="1"/>
    <col min="9981" max="9981" width="33.42578125" style="78" customWidth="1"/>
    <col min="9982" max="9982" width="10.42578125" style="78" bestFit="1" customWidth="1"/>
    <col min="9983" max="10233" width="9.140625" style="78"/>
    <col min="10234" max="10234" width="4.7109375" style="78" bestFit="1" customWidth="1"/>
    <col min="10235" max="10235" width="19.7109375" style="78" customWidth="1"/>
    <col min="10236" max="10236" width="28.7109375" style="78" customWidth="1"/>
    <col min="10237" max="10237" width="33.42578125" style="78" customWidth="1"/>
    <col min="10238" max="10238" width="10.42578125" style="78" bestFit="1" customWidth="1"/>
    <col min="10239" max="10489" width="9.140625" style="78"/>
    <col min="10490" max="10490" width="4.7109375" style="78" bestFit="1" customWidth="1"/>
    <col min="10491" max="10491" width="19.7109375" style="78" customWidth="1"/>
    <col min="10492" max="10492" width="28.7109375" style="78" customWidth="1"/>
    <col min="10493" max="10493" width="33.42578125" style="78" customWidth="1"/>
    <col min="10494" max="10494" width="10.42578125" style="78" bestFit="1" customWidth="1"/>
    <col min="10495" max="10745" width="9.140625" style="78"/>
    <col min="10746" max="10746" width="4.7109375" style="78" bestFit="1" customWidth="1"/>
    <col min="10747" max="10747" width="19.7109375" style="78" customWidth="1"/>
    <col min="10748" max="10748" width="28.7109375" style="78" customWidth="1"/>
    <col min="10749" max="10749" width="33.42578125" style="78" customWidth="1"/>
    <col min="10750" max="10750" width="10.42578125" style="78" bestFit="1" customWidth="1"/>
    <col min="10751" max="11001" width="9.140625" style="78"/>
    <col min="11002" max="11002" width="4.7109375" style="78" bestFit="1" customWidth="1"/>
    <col min="11003" max="11003" width="19.7109375" style="78" customWidth="1"/>
    <col min="11004" max="11004" width="28.7109375" style="78" customWidth="1"/>
    <col min="11005" max="11005" width="33.42578125" style="78" customWidth="1"/>
    <col min="11006" max="11006" width="10.42578125" style="78" bestFit="1" customWidth="1"/>
    <col min="11007" max="11257" width="9.140625" style="78"/>
    <col min="11258" max="11258" width="4.7109375" style="78" bestFit="1" customWidth="1"/>
    <col min="11259" max="11259" width="19.7109375" style="78" customWidth="1"/>
    <col min="11260" max="11260" width="28.7109375" style="78" customWidth="1"/>
    <col min="11261" max="11261" width="33.42578125" style="78" customWidth="1"/>
    <col min="11262" max="11262" width="10.42578125" style="78" bestFit="1" customWidth="1"/>
    <col min="11263" max="11513" width="9.140625" style="78"/>
    <col min="11514" max="11514" width="4.7109375" style="78" bestFit="1" customWidth="1"/>
    <col min="11515" max="11515" width="19.7109375" style="78" customWidth="1"/>
    <col min="11516" max="11516" width="28.7109375" style="78" customWidth="1"/>
    <col min="11517" max="11517" width="33.42578125" style="78" customWidth="1"/>
    <col min="11518" max="11518" width="10.42578125" style="78" bestFit="1" customWidth="1"/>
    <col min="11519" max="11769" width="9.140625" style="78"/>
    <col min="11770" max="11770" width="4.7109375" style="78" bestFit="1" customWidth="1"/>
    <col min="11771" max="11771" width="19.7109375" style="78" customWidth="1"/>
    <col min="11772" max="11772" width="28.7109375" style="78" customWidth="1"/>
    <col min="11773" max="11773" width="33.42578125" style="78" customWidth="1"/>
    <col min="11774" max="11774" width="10.42578125" style="78" bestFit="1" customWidth="1"/>
    <col min="11775" max="12025" width="9.140625" style="78"/>
    <col min="12026" max="12026" width="4.7109375" style="78" bestFit="1" customWidth="1"/>
    <col min="12027" max="12027" width="19.7109375" style="78" customWidth="1"/>
    <col min="12028" max="12028" width="28.7109375" style="78" customWidth="1"/>
    <col min="12029" max="12029" width="33.42578125" style="78" customWidth="1"/>
    <col min="12030" max="12030" width="10.42578125" style="78" bestFit="1" customWidth="1"/>
    <col min="12031" max="12281" width="9.140625" style="78"/>
    <col min="12282" max="12282" width="4.7109375" style="78" bestFit="1" customWidth="1"/>
    <col min="12283" max="12283" width="19.7109375" style="78" customWidth="1"/>
    <col min="12284" max="12284" width="28.7109375" style="78" customWidth="1"/>
    <col min="12285" max="12285" width="33.42578125" style="78" customWidth="1"/>
    <col min="12286" max="12286" width="10.42578125" style="78" bestFit="1" customWidth="1"/>
    <col min="12287" max="12537" width="9.140625" style="78"/>
    <col min="12538" max="12538" width="4.7109375" style="78" bestFit="1" customWidth="1"/>
    <col min="12539" max="12539" width="19.7109375" style="78" customWidth="1"/>
    <col min="12540" max="12540" width="28.7109375" style="78" customWidth="1"/>
    <col min="12541" max="12541" width="33.42578125" style="78" customWidth="1"/>
    <col min="12542" max="12542" width="10.42578125" style="78" bestFit="1" customWidth="1"/>
    <col min="12543" max="12793" width="9.140625" style="78"/>
    <col min="12794" max="12794" width="4.7109375" style="78" bestFit="1" customWidth="1"/>
    <col min="12795" max="12795" width="19.7109375" style="78" customWidth="1"/>
    <col min="12796" max="12796" width="28.7109375" style="78" customWidth="1"/>
    <col min="12797" max="12797" width="33.42578125" style="78" customWidth="1"/>
    <col min="12798" max="12798" width="10.42578125" style="78" bestFit="1" customWidth="1"/>
    <col min="12799" max="13049" width="9.140625" style="78"/>
    <col min="13050" max="13050" width="4.7109375" style="78" bestFit="1" customWidth="1"/>
    <col min="13051" max="13051" width="19.7109375" style="78" customWidth="1"/>
    <col min="13052" max="13052" width="28.7109375" style="78" customWidth="1"/>
    <col min="13053" max="13053" width="33.42578125" style="78" customWidth="1"/>
    <col min="13054" max="13054" width="10.42578125" style="78" bestFit="1" customWidth="1"/>
    <col min="13055" max="13305" width="9.140625" style="78"/>
    <col min="13306" max="13306" width="4.7109375" style="78" bestFit="1" customWidth="1"/>
    <col min="13307" max="13307" width="19.7109375" style="78" customWidth="1"/>
    <col min="13308" max="13308" width="28.7109375" style="78" customWidth="1"/>
    <col min="13309" max="13309" width="33.42578125" style="78" customWidth="1"/>
    <col min="13310" max="13310" width="10.42578125" style="78" bestFit="1" customWidth="1"/>
    <col min="13311" max="13561" width="9.140625" style="78"/>
    <col min="13562" max="13562" width="4.7109375" style="78" bestFit="1" customWidth="1"/>
    <col min="13563" max="13563" width="19.7109375" style="78" customWidth="1"/>
    <col min="13564" max="13564" width="28.7109375" style="78" customWidth="1"/>
    <col min="13565" max="13565" width="33.42578125" style="78" customWidth="1"/>
    <col min="13566" max="13566" width="10.42578125" style="78" bestFit="1" customWidth="1"/>
    <col min="13567" max="13817" width="9.140625" style="78"/>
    <col min="13818" max="13818" width="4.7109375" style="78" bestFit="1" customWidth="1"/>
    <col min="13819" max="13819" width="19.7109375" style="78" customWidth="1"/>
    <col min="13820" max="13820" width="28.7109375" style="78" customWidth="1"/>
    <col min="13821" max="13821" width="33.42578125" style="78" customWidth="1"/>
    <col min="13822" max="13822" width="10.42578125" style="78" bestFit="1" customWidth="1"/>
    <col min="13823" max="14073" width="9.140625" style="78"/>
    <col min="14074" max="14074" width="4.7109375" style="78" bestFit="1" customWidth="1"/>
    <col min="14075" max="14075" width="19.7109375" style="78" customWidth="1"/>
    <col min="14076" max="14076" width="28.7109375" style="78" customWidth="1"/>
    <col min="14077" max="14077" width="33.42578125" style="78" customWidth="1"/>
    <col min="14078" max="14078" width="10.42578125" style="78" bestFit="1" customWidth="1"/>
    <col min="14079" max="14329" width="9.140625" style="78"/>
    <col min="14330" max="14330" width="4.7109375" style="78" bestFit="1" customWidth="1"/>
    <col min="14331" max="14331" width="19.7109375" style="78" customWidth="1"/>
    <col min="14332" max="14332" width="28.7109375" style="78" customWidth="1"/>
    <col min="14333" max="14333" width="33.42578125" style="78" customWidth="1"/>
    <col min="14334" max="14334" width="10.42578125" style="78" bestFit="1" customWidth="1"/>
    <col min="14335" max="14585" width="9.140625" style="78"/>
    <col min="14586" max="14586" width="4.7109375" style="78" bestFit="1" customWidth="1"/>
    <col min="14587" max="14587" width="19.7109375" style="78" customWidth="1"/>
    <col min="14588" max="14588" width="28.7109375" style="78" customWidth="1"/>
    <col min="14589" max="14589" width="33.42578125" style="78" customWidth="1"/>
    <col min="14590" max="14590" width="10.42578125" style="78" bestFit="1" customWidth="1"/>
    <col min="14591" max="14841" width="9.140625" style="78"/>
    <col min="14842" max="14842" width="4.7109375" style="78" bestFit="1" customWidth="1"/>
    <col min="14843" max="14843" width="19.7109375" style="78" customWidth="1"/>
    <col min="14844" max="14844" width="28.7109375" style="78" customWidth="1"/>
    <col min="14845" max="14845" width="33.42578125" style="78" customWidth="1"/>
    <col min="14846" max="14846" width="10.42578125" style="78" bestFit="1" customWidth="1"/>
    <col min="14847" max="15097" width="9.140625" style="78"/>
    <col min="15098" max="15098" width="4.7109375" style="78" bestFit="1" customWidth="1"/>
    <col min="15099" max="15099" width="19.7109375" style="78" customWidth="1"/>
    <col min="15100" max="15100" width="28.7109375" style="78" customWidth="1"/>
    <col min="15101" max="15101" width="33.42578125" style="78" customWidth="1"/>
    <col min="15102" max="15102" width="10.42578125" style="78" bestFit="1" customWidth="1"/>
    <col min="15103" max="15353" width="9.140625" style="78"/>
    <col min="15354" max="15354" width="4.7109375" style="78" bestFit="1" customWidth="1"/>
    <col min="15355" max="15355" width="19.7109375" style="78" customWidth="1"/>
    <col min="15356" max="15356" width="28.7109375" style="78" customWidth="1"/>
    <col min="15357" max="15357" width="33.42578125" style="78" customWidth="1"/>
    <col min="15358" max="15358" width="10.42578125" style="78" bestFit="1" customWidth="1"/>
    <col min="15359" max="15609" width="9.140625" style="78"/>
    <col min="15610" max="15610" width="4.7109375" style="78" bestFit="1" customWidth="1"/>
    <col min="15611" max="15611" width="19.7109375" style="78" customWidth="1"/>
    <col min="15612" max="15612" width="28.7109375" style="78" customWidth="1"/>
    <col min="15613" max="15613" width="33.42578125" style="78" customWidth="1"/>
    <col min="15614" max="15614" width="10.42578125" style="78" bestFit="1" customWidth="1"/>
    <col min="15615" max="15865" width="9.140625" style="78"/>
    <col min="15866" max="15866" width="4.7109375" style="78" bestFit="1" customWidth="1"/>
    <col min="15867" max="15867" width="19.7109375" style="78" customWidth="1"/>
    <col min="15868" max="15868" width="28.7109375" style="78" customWidth="1"/>
    <col min="15869" max="15869" width="33.42578125" style="78" customWidth="1"/>
    <col min="15870" max="15870" width="10.42578125" style="78" bestFit="1" customWidth="1"/>
    <col min="15871" max="16121" width="9.140625" style="78"/>
    <col min="16122" max="16122" width="4.7109375" style="78" bestFit="1" customWidth="1"/>
    <col min="16123" max="16123" width="19.7109375" style="78" customWidth="1"/>
    <col min="16124" max="16124" width="28.7109375" style="78" customWidth="1"/>
    <col min="16125" max="16125" width="33.42578125" style="78" customWidth="1"/>
    <col min="16126" max="16126" width="10.42578125" style="78" bestFit="1" customWidth="1"/>
    <col min="16127" max="16384" width="9.140625" style="78"/>
  </cols>
  <sheetData>
    <row r="1" spans="1:5" ht="15" customHeight="1" x14ac:dyDescent="0.25">
      <c r="A1" s="256" t="s">
        <v>116</v>
      </c>
      <c r="B1" s="256"/>
      <c r="C1" s="77"/>
      <c r="D1" s="77"/>
    </row>
    <row r="2" spans="1:5" s="79" customFormat="1" ht="15.75" x14ac:dyDescent="0.25">
      <c r="A2" s="257" t="str">
        <f>'Príloha č. 2'!A2:G2</f>
        <v>Strážna služba</v>
      </c>
      <c r="B2" s="257"/>
      <c r="C2" s="257"/>
      <c r="D2" s="257"/>
    </row>
    <row r="3" spans="1:5" s="79" customFormat="1" ht="15" customHeight="1" x14ac:dyDescent="0.25">
      <c r="A3" s="80"/>
      <c r="B3" s="80"/>
      <c r="C3" s="80"/>
      <c r="D3" s="80"/>
    </row>
    <row r="4" spans="1:5" ht="30" customHeight="1" x14ac:dyDescent="0.3">
      <c r="A4" s="258" t="s">
        <v>53</v>
      </c>
      <c r="B4" s="258"/>
      <c r="C4" s="258"/>
      <c r="D4" s="258"/>
      <c r="E4" s="81"/>
    </row>
    <row r="5" spans="1:5" ht="30" customHeight="1" x14ac:dyDescent="0.2"/>
    <row r="6" spans="1:5" s="79" customFormat="1" ht="30.75" customHeight="1" x14ac:dyDescent="0.25">
      <c r="A6" s="254" t="s">
        <v>129</v>
      </c>
      <c r="B6" s="254"/>
      <c r="C6" s="252" t="str">
        <f>IF('Príloha č. 1'!$C$6="","",'Príloha č. 1'!$C$6)</f>
        <v/>
      </c>
      <c r="D6" s="252"/>
    </row>
    <row r="7" spans="1:5" s="79" customFormat="1" ht="24.95" customHeight="1" x14ac:dyDescent="0.25">
      <c r="A7" s="254" t="s">
        <v>130</v>
      </c>
      <c r="B7" s="254"/>
      <c r="C7" s="190" t="str">
        <f>IF('Príloha č. 1'!$C$7="","",'Príloha č. 1'!$C$7)</f>
        <v/>
      </c>
      <c r="D7" s="190"/>
    </row>
    <row r="8" spans="1:5" ht="24.95" customHeight="1" x14ac:dyDescent="0.25">
      <c r="A8" s="256" t="s">
        <v>0</v>
      </c>
      <c r="B8" s="256"/>
      <c r="C8" s="190" t="str">
        <f>IF('Príloha č. 1'!$C$8="","",'Príloha č. 1'!$C$8)</f>
        <v/>
      </c>
      <c r="D8" s="190"/>
    </row>
    <row r="9" spans="1:5" ht="24.95" customHeight="1" x14ac:dyDescent="0.25">
      <c r="A9" s="256" t="s">
        <v>1</v>
      </c>
      <c r="B9" s="256"/>
      <c r="C9" s="190" t="str">
        <f xml:space="preserve"> IF('Príloha č. 1'!$C$9="","",'Príloha č. 1'!$C$9)</f>
        <v/>
      </c>
      <c r="D9" s="190"/>
    </row>
    <row r="10" spans="1:5" ht="24.95" customHeight="1" x14ac:dyDescent="0.25">
      <c r="A10" s="77"/>
      <c r="B10" s="77"/>
      <c r="C10" s="82"/>
      <c r="D10" s="77"/>
    </row>
    <row r="11" spans="1:5" s="83" customFormat="1" ht="24.95" customHeight="1" x14ac:dyDescent="0.25">
      <c r="A11" s="260" t="s">
        <v>54</v>
      </c>
      <c r="B11" s="260"/>
      <c r="C11" s="260"/>
      <c r="D11" s="260"/>
    </row>
    <row r="12" spans="1:5" ht="80.099999999999994" customHeight="1" x14ac:dyDescent="0.2">
      <c r="A12" s="84" t="s">
        <v>55</v>
      </c>
      <c r="B12" s="254" t="s">
        <v>56</v>
      </c>
      <c r="C12" s="254"/>
      <c r="D12" s="254"/>
    </row>
    <row r="13" spans="1:5" ht="50.1" customHeight="1" x14ac:dyDescent="0.2">
      <c r="A13" s="84" t="s">
        <v>55</v>
      </c>
      <c r="B13" s="254" t="s">
        <v>57</v>
      </c>
      <c r="C13" s="254"/>
      <c r="D13" s="254"/>
    </row>
    <row r="14" spans="1:5" ht="50.1" customHeight="1" x14ac:dyDescent="0.2">
      <c r="A14" s="84" t="s">
        <v>55</v>
      </c>
      <c r="B14" s="254" t="s">
        <v>58</v>
      </c>
      <c r="C14" s="254"/>
      <c r="D14" s="254"/>
    </row>
    <row r="15" spans="1:5" ht="24.95" customHeight="1" x14ac:dyDescent="0.25">
      <c r="A15" s="77"/>
      <c r="B15" s="77"/>
      <c r="C15" s="77"/>
      <c r="D15" s="77"/>
    </row>
    <row r="16" spans="1:5" s="83" customFormat="1" ht="24.95" customHeight="1" x14ac:dyDescent="0.25">
      <c r="A16" s="85" t="s">
        <v>5</v>
      </c>
      <c r="B16" s="184" t="str">
        <f>IF('Príloha č. 1'!B24:C24="","",'Príloha č. 1'!B24:C24)</f>
        <v/>
      </c>
      <c r="C16" s="184"/>
      <c r="D16" s="184"/>
    </row>
    <row r="17" spans="1:5" s="83" customFormat="1" ht="24.95" customHeight="1" x14ac:dyDescent="0.25">
      <c r="A17" s="85" t="s">
        <v>6</v>
      </c>
      <c r="B17" s="255" t="str">
        <f>IF('Príloha č. 1'!B25:C25="","",'Príloha č. 1'!B25:C25)</f>
        <v/>
      </c>
      <c r="C17" s="255"/>
      <c r="D17" s="255"/>
    </row>
    <row r="18" spans="1:5" ht="24.95" customHeight="1" x14ac:dyDescent="0.25">
      <c r="A18" s="77"/>
      <c r="B18" s="77"/>
      <c r="C18" s="77"/>
      <c r="D18" s="86"/>
      <c r="E18" s="153"/>
    </row>
    <row r="19" spans="1:5" ht="24.95" customHeight="1" x14ac:dyDescent="0.25">
      <c r="A19" s="77"/>
      <c r="B19" s="77"/>
      <c r="C19" s="87" t="s">
        <v>46</v>
      </c>
      <c r="D19" s="161" t="str">
        <f>IF('Príloha č. 1'!$D$29="","",'Príloha č. 1'!$D$29)</f>
        <v/>
      </c>
      <c r="E19" s="152"/>
    </row>
    <row r="20" spans="1:5" ht="24.95" customHeight="1" x14ac:dyDescent="0.25">
      <c r="A20" s="77"/>
      <c r="B20" s="77"/>
      <c r="C20" s="88"/>
      <c r="D20" s="89" t="s">
        <v>59</v>
      </c>
    </row>
    <row r="21" spans="1:5" s="90" customFormat="1" ht="16.5" customHeight="1" x14ac:dyDescent="0.25">
      <c r="A21" s="259" t="s">
        <v>8</v>
      </c>
      <c r="B21" s="259"/>
      <c r="C21" s="88"/>
      <c r="D21" s="88"/>
    </row>
    <row r="22" spans="1:5" s="90" customFormat="1" ht="15" x14ac:dyDescent="0.25">
      <c r="A22" s="91"/>
      <c r="B22" s="256" t="s">
        <v>10</v>
      </c>
      <c r="C22" s="256"/>
      <c r="D22" s="89"/>
      <c r="E22" s="92"/>
    </row>
    <row r="23" spans="1:5" ht="15" x14ac:dyDescent="0.25">
      <c r="A23" s="77"/>
      <c r="B23" s="77"/>
      <c r="C23" s="77"/>
      <c r="D23" s="77"/>
    </row>
    <row r="24" spans="1:5" ht="41.25" customHeight="1" x14ac:dyDescent="0.2"/>
  </sheetData>
  <mergeCells count="19">
    <mergeCell ref="A11:D11"/>
    <mergeCell ref="B12:D12"/>
    <mergeCell ref="B13:D13"/>
    <mergeCell ref="B14:D14"/>
    <mergeCell ref="B16:D16"/>
    <mergeCell ref="B17:D17"/>
    <mergeCell ref="B22:C22"/>
    <mergeCell ref="A1:B1"/>
    <mergeCell ref="A2:D2"/>
    <mergeCell ref="A4:D4"/>
    <mergeCell ref="A6:B6"/>
    <mergeCell ref="C6:D6"/>
    <mergeCell ref="A7:B7"/>
    <mergeCell ref="C7:D7"/>
    <mergeCell ref="A21:B21"/>
    <mergeCell ref="A8:B8"/>
    <mergeCell ref="C8:D8"/>
    <mergeCell ref="A9:B9"/>
    <mergeCell ref="C9:D9"/>
  </mergeCells>
  <conditionalFormatting sqref="A22">
    <cfRule type="containsBlanks" dxfId="30" priority="6">
      <formula>LEN(TRIM(A22))=0</formula>
    </cfRule>
  </conditionalFormatting>
  <conditionalFormatting sqref="C6:D9">
    <cfRule type="containsBlanks" dxfId="29" priority="5">
      <formula>LEN(TRIM(C6))=0</formula>
    </cfRule>
  </conditionalFormatting>
  <conditionalFormatting sqref="C6:D9">
    <cfRule type="containsBlanks" dxfId="28" priority="4">
      <formula>LEN(TRIM(C6))=0</formula>
    </cfRule>
  </conditionalFormatting>
  <conditionalFormatting sqref="B16:D17">
    <cfRule type="containsBlanks" dxfId="27" priority="3">
      <formula>LEN(TRIM(B16))=0</formula>
    </cfRule>
  </conditionalFormatting>
  <conditionalFormatting sqref="D19">
    <cfRule type="containsBlanks" dxfId="26" priority="1">
      <formula>LEN(TRIM(D19))=0</formula>
    </cfRule>
  </conditionalFormatting>
  <conditionalFormatting sqref="D19">
    <cfRule type="containsBlanks" dxfId="25" priority="2">
      <formula>LEN(TRIM(D19))=0</formula>
    </cfRule>
  </conditionalFormatting>
  <printOptions horizontalCentered="1"/>
  <pageMargins left="0.59055118110236227" right="0.39370078740157483" top="0.74803149606299213" bottom="0.74803149606299213" header="0.31496062992125984" footer="0.31496062992125984"/>
  <pageSetup paperSize="9" scale="95" fitToHeight="0" orientation="portrait" r:id="rId1"/>
  <headerFooter>
    <oddHeader>&amp;L&amp;"Times New Roman,Tučné"&amp;12Príloha č. 4
&amp;"Times New Roman,Normálne"Vyhlásenie uchádzača ku konfliktu záujmov</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3"/>
  <sheetViews>
    <sheetView showGridLines="0" zoomScaleNormal="100" workbookViewId="0">
      <selection activeCell="A4" sqref="A4:D4"/>
    </sheetView>
  </sheetViews>
  <sheetFormatPr defaultRowHeight="15" x14ac:dyDescent="0.25"/>
  <cols>
    <col min="1" max="1" width="7.5703125" style="18" customWidth="1"/>
    <col min="2" max="2" width="23" style="18" customWidth="1"/>
    <col min="3" max="3" width="19.85546875" style="18" customWidth="1"/>
    <col min="4" max="4" width="37" style="18" customWidth="1"/>
    <col min="5" max="5" width="10.7109375" style="18" customWidth="1"/>
    <col min="6" max="7" width="15.7109375" style="18" customWidth="1"/>
    <col min="8" max="16384" width="9.140625" style="18"/>
  </cols>
  <sheetData>
    <row r="1" spans="1:7" x14ac:dyDescent="0.25">
      <c r="A1" s="232" t="s">
        <v>9</v>
      </c>
      <c r="B1" s="232"/>
    </row>
    <row r="2" spans="1:7" ht="15" customHeight="1" x14ac:dyDescent="0.25">
      <c r="A2" s="233" t="str">
        <f>'Príloha č. 2'!A2:G2</f>
        <v>Strážna služba</v>
      </c>
      <c r="B2" s="233"/>
      <c r="C2" s="233"/>
      <c r="D2" s="150"/>
      <c r="E2" s="150"/>
      <c r="F2" s="150"/>
      <c r="G2" s="150"/>
    </row>
    <row r="3" spans="1:7" ht="15" customHeight="1" x14ac:dyDescent="0.25">
      <c r="A3" s="234"/>
      <c r="B3" s="234"/>
      <c r="C3" s="234"/>
      <c r="D3" s="234"/>
      <c r="E3" s="234"/>
    </row>
    <row r="4" spans="1:7" s="26" customFormat="1" ht="45.75" customHeight="1" x14ac:dyDescent="0.25">
      <c r="A4" s="265" t="s">
        <v>38</v>
      </c>
      <c r="B4" s="265"/>
      <c r="C4" s="265"/>
      <c r="D4" s="265"/>
      <c r="E4" s="45"/>
      <c r="F4" s="45"/>
      <c r="G4" s="45"/>
    </row>
    <row r="5" spans="1:7" s="26" customFormat="1" ht="18.75" x14ac:dyDescent="0.25">
      <c r="A5" s="44"/>
      <c r="B5" s="44"/>
      <c r="C5" s="44"/>
      <c r="D5" s="44"/>
      <c r="E5" s="45"/>
      <c r="F5" s="45"/>
      <c r="G5" s="45"/>
    </row>
    <row r="6" spans="1:7" s="26" customFormat="1" ht="24.95" customHeight="1" x14ac:dyDescent="0.25">
      <c r="A6" s="251" t="s">
        <v>129</v>
      </c>
      <c r="B6" s="251"/>
      <c r="C6" s="266" t="str">
        <f>IF('Príloha č. 1'!$C$6="","",'Príloha č. 1'!$C$6)</f>
        <v/>
      </c>
      <c r="D6" s="266"/>
    </row>
    <row r="7" spans="1:7" s="26" customFormat="1" ht="24.95" customHeight="1" x14ac:dyDescent="0.25">
      <c r="A7" s="250" t="s">
        <v>130</v>
      </c>
      <c r="B7" s="250"/>
      <c r="C7" s="263" t="str">
        <f>IF('Príloha č. 1'!$C$7="","",'Príloha č. 1'!$C$7)</f>
        <v/>
      </c>
      <c r="D7" s="263"/>
    </row>
    <row r="8" spans="1:7" s="26" customFormat="1" ht="24.95" customHeight="1" x14ac:dyDescent="0.25">
      <c r="A8" s="250" t="s">
        <v>0</v>
      </c>
      <c r="B8" s="250"/>
      <c r="C8" s="263" t="str">
        <f>IF('Príloha č. 1'!$C$8="","",'Príloha č. 1'!$C$8)</f>
        <v/>
      </c>
      <c r="D8" s="263"/>
    </row>
    <row r="9" spans="1:7" s="26" customFormat="1" ht="24.95" customHeight="1" x14ac:dyDescent="0.25">
      <c r="A9" s="250" t="s">
        <v>1</v>
      </c>
      <c r="B9" s="250"/>
      <c r="C9" s="263" t="str">
        <f>IF('Príloha č. 1'!$C$9="","",'Príloha č. 1'!$C$9)</f>
        <v/>
      </c>
      <c r="D9" s="263"/>
    </row>
    <row r="10" spans="1:7" x14ac:dyDescent="0.25">
      <c r="C10" s="43"/>
    </row>
    <row r="11" spans="1:7" ht="37.5" customHeight="1" x14ac:dyDescent="0.25">
      <c r="A11" s="264" t="s">
        <v>39</v>
      </c>
      <c r="B11" s="264"/>
      <c r="C11" s="264"/>
      <c r="D11" s="264"/>
    </row>
    <row r="12" spans="1:7" x14ac:dyDescent="0.25">
      <c r="C12" s="43"/>
    </row>
    <row r="14" spans="1:7" ht="24.95" customHeight="1" x14ac:dyDescent="0.25">
      <c r="A14" s="18" t="s">
        <v>5</v>
      </c>
      <c r="B14" s="261" t="str">
        <f>IF('Príloha č. 1'!B24:C24="","",'Príloha č. 1'!B24:C24)</f>
        <v/>
      </c>
      <c r="C14" s="261"/>
    </row>
    <row r="15" spans="1:7" ht="24.95" customHeight="1" x14ac:dyDescent="0.25">
      <c r="A15" s="18" t="s">
        <v>6</v>
      </c>
      <c r="B15" s="262" t="str">
        <f>IF('Príloha č. 1'!B25:C25="","",'Príloha č. 1'!B25:C25)</f>
        <v/>
      </c>
      <c r="C15" s="262"/>
    </row>
    <row r="18" spans="1:7" x14ac:dyDescent="0.25">
      <c r="C18" s="55" t="s">
        <v>45</v>
      </c>
      <c r="D18" s="3"/>
      <c r="F18" s="47"/>
      <c r="G18" s="47"/>
    </row>
    <row r="19" spans="1:7" ht="24.95" customHeight="1" x14ac:dyDescent="0.25">
      <c r="C19" s="55" t="s">
        <v>46</v>
      </c>
      <c r="D19" s="57" t="str">
        <f>IF('Príloha č. 1'!$D$29="","",'Príloha č. 1'!$D$29)</f>
        <v/>
      </c>
    </row>
    <row r="20" spans="1:7" x14ac:dyDescent="0.25">
      <c r="C20" s="55"/>
      <c r="D20" s="48"/>
    </row>
    <row r="21" spans="1:7" s="27" customFormat="1" x14ac:dyDescent="0.25">
      <c r="A21" s="253" t="s">
        <v>8</v>
      </c>
      <c r="B21" s="253"/>
      <c r="E21" s="18"/>
    </row>
    <row r="22" spans="1:7" s="29" customFormat="1" ht="15" customHeight="1" x14ac:dyDescent="0.25">
      <c r="A22" s="28"/>
      <c r="B22" s="249" t="s">
        <v>10</v>
      </c>
      <c r="C22" s="249"/>
      <c r="D22" s="48"/>
      <c r="E22" s="18"/>
    </row>
    <row r="23" spans="1:7" s="34" customFormat="1" x14ac:dyDescent="0.25">
      <c r="A23" s="18"/>
      <c r="B23" s="30"/>
      <c r="C23" s="31"/>
      <c r="D23" s="32"/>
      <c r="E23" s="18"/>
    </row>
  </sheetData>
  <mergeCells count="17">
    <mergeCell ref="A1:B1"/>
    <mergeCell ref="A4:D4"/>
    <mergeCell ref="A6:B6"/>
    <mergeCell ref="C6:D6"/>
    <mergeCell ref="A3:E3"/>
    <mergeCell ref="A2:C2"/>
    <mergeCell ref="B14:C14"/>
    <mergeCell ref="B15:C15"/>
    <mergeCell ref="A21:B21"/>
    <mergeCell ref="B22:C22"/>
    <mergeCell ref="A7:B7"/>
    <mergeCell ref="C7:D7"/>
    <mergeCell ref="A8:B8"/>
    <mergeCell ref="C8:D8"/>
    <mergeCell ref="A9:B9"/>
    <mergeCell ref="C9:D9"/>
    <mergeCell ref="A11:D11"/>
  </mergeCells>
  <conditionalFormatting sqref="C6:D9">
    <cfRule type="containsBlanks" dxfId="24" priority="5">
      <formula>LEN(TRIM(C6))=0</formula>
    </cfRule>
  </conditionalFormatting>
  <conditionalFormatting sqref="C7:D9">
    <cfRule type="containsBlanks" dxfId="23" priority="4">
      <formula>LEN(TRIM(C7))=0</formula>
    </cfRule>
  </conditionalFormatting>
  <conditionalFormatting sqref="C6:D9">
    <cfRule type="containsBlanks" dxfId="22" priority="3">
      <formula>LEN(TRIM(C6))=0</formula>
    </cfRule>
  </conditionalFormatting>
  <conditionalFormatting sqref="B14:C15">
    <cfRule type="containsBlanks" dxfId="21" priority="2">
      <formula>LEN(TRIM(B14))=0</formula>
    </cfRule>
  </conditionalFormatting>
  <conditionalFormatting sqref="D19">
    <cfRule type="containsBlanks" dxfId="20" priority="1">
      <formula>LEN(TRIM(D19))=0</formula>
    </cfRule>
  </conditionalFormatting>
  <printOptions horizontalCentered="1"/>
  <pageMargins left="0.70866141732283472" right="0.70866141732283472" top="0.94488188976377963" bottom="0.74803149606299213" header="0.31496062992125984" footer="0.31496062992125984"/>
  <pageSetup paperSize="9" orientation="portrait" r:id="rId1"/>
  <headerFooter>
    <oddHeader xml:space="preserve">&amp;L&amp;"Times New Roman,Tučné"Príloha č. 5
&amp;"Times New Roman,Normálne"
Vyhlásenie uchádzača o súhlase s obsahom návrhu zmluvných podmienok
</oddHeader>
  </headerFooter>
  <ignoredErrors>
    <ignoredError sqref="C7:D10 B14:C15 C6:D6"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3"/>
  <sheetViews>
    <sheetView showGridLines="0" zoomScaleNormal="100" workbookViewId="0">
      <selection activeCell="A4" sqref="A4:D4"/>
    </sheetView>
  </sheetViews>
  <sheetFormatPr defaultRowHeight="15" x14ac:dyDescent="0.25"/>
  <cols>
    <col min="1" max="1" width="7.5703125" style="18" customWidth="1"/>
    <col min="2" max="2" width="22.85546875" style="18" customWidth="1"/>
    <col min="3" max="3" width="19.85546875" style="18" customWidth="1"/>
    <col min="4" max="4" width="37" style="18" customWidth="1"/>
    <col min="5" max="9" width="15.7109375" style="18" customWidth="1"/>
    <col min="10" max="16384" width="9.140625" style="18"/>
  </cols>
  <sheetData>
    <row r="1" spans="1:9" x14ac:dyDescent="0.25">
      <c r="A1" s="232" t="s">
        <v>9</v>
      </c>
      <c r="B1" s="232"/>
    </row>
    <row r="2" spans="1:9" ht="15" customHeight="1" x14ac:dyDescent="0.25">
      <c r="A2" s="267" t="str">
        <f>'Príloha č. 1'!A2:D2</f>
        <v>Strážna služba</v>
      </c>
      <c r="B2" s="267"/>
      <c r="C2" s="151"/>
      <c r="D2" s="151"/>
      <c r="E2" s="151"/>
      <c r="F2" s="151"/>
      <c r="G2" s="151"/>
      <c r="H2" s="151"/>
      <c r="I2" s="151"/>
    </row>
    <row r="3" spans="1:9" ht="15" customHeight="1" x14ac:dyDescent="0.25">
      <c r="E3" s="50"/>
    </row>
    <row r="4" spans="1:9" s="26" customFormat="1" ht="55.5" customHeight="1" x14ac:dyDescent="0.25">
      <c r="A4" s="265" t="s">
        <v>62</v>
      </c>
      <c r="B4" s="265"/>
      <c r="C4" s="265"/>
      <c r="D4" s="265"/>
      <c r="E4" s="45"/>
      <c r="F4" s="45"/>
      <c r="G4" s="45"/>
      <c r="H4" s="45"/>
      <c r="I4" s="45"/>
    </row>
    <row r="5" spans="1:9" s="26" customFormat="1" ht="18.75" x14ac:dyDescent="0.25">
      <c r="A5" s="51"/>
      <c r="B5" s="51"/>
      <c r="C5" s="51"/>
      <c r="D5" s="51"/>
      <c r="E5" s="45"/>
      <c r="F5" s="45"/>
      <c r="G5" s="45"/>
      <c r="H5" s="45"/>
      <c r="I5" s="45"/>
    </row>
    <row r="6" spans="1:9" s="26" customFormat="1" ht="24.95" customHeight="1" x14ac:dyDescent="0.25">
      <c r="A6" s="251" t="s">
        <v>129</v>
      </c>
      <c r="B6" s="251"/>
      <c r="C6" s="266" t="str">
        <f xml:space="preserve"> IF('Príloha č. 1'!$C$6="","",'Príloha č. 1'!$C$6)</f>
        <v/>
      </c>
      <c r="D6" s="266"/>
      <c r="G6" s="46"/>
    </row>
    <row r="7" spans="1:9" s="26" customFormat="1" ht="24.95" customHeight="1" x14ac:dyDescent="0.25">
      <c r="A7" s="250" t="s">
        <v>130</v>
      </c>
      <c r="B7" s="250"/>
      <c r="C7" s="263" t="str">
        <f xml:space="preserve"> IF('Príloha č. 1'!$C$7="","",'Príloha č. 1'!$C$7)</f>
        <v/>
      </c>
      <c r="D7" s="263"/>
    </row>
    <row r="8" spans="1:9" s="26" customFormat="1" ht="24.95" customHeight="1" x14ac:dyDescent="0.25">
      <c r="A8" s="250" t="s">
        <v>0</v>
      </c>
      <c r="B8" s="250"/>
      <c r="C8" s="263" t="str">
        <f xml:space="preserve"> IF('Príloha č. 1'!$C$8="","",'Príloha č. 1'!$C$8)</f>
        <v/>
      </c>
      <c r="D8" s="263"/>
    </row>
    <row r="9" spans="1:9" s="26" customFormat="1" ht="24.95" customHeight="1" x14ac:dyDescent="0.25">
      <c r="A9" s="250" t="s">
        <v>1</v>
      </c>
      <c r="B9" s="250"/>
      <c r="C9" s="263" t="str">
        <f xml:space="preserve"> IF('Príloha č. 1'!$C$9="","",'Príloha č. 1'!$C$9)</f>
        <v/>
      </c>
      <c r="D9" s="263"/>
    </row>
    <row r="10" spans="1:9" x14ac:dyDescent="0.25">
      <c r="C10" s="49"/>
    </row>
    <row r="11" spans="1:9" ht="48" customHeight="1" x14ac:dyDescent="0.25">
      <c r="A11" s="264" t="s">
        <v>60</v>
      </c>
      <c r="B11" s="264"/>
      <c r="C11" s="264"/>
      <c r="D11" s="264"/>
    </row>
    <row r="12" spans="1:9" x14ac:dyDescent="0.25">
      <c r="C12" s="49"/>
    </row>
    <row r="14" spans="1:9" ht="24.95" customHeight="1" x14ac:dyDescent="0.25">
      <c r="A14" s="18" t="s">
        <v>5</v>
      </c>
      <c r="B14" s="261" t="str">
        <f>IF('Príloha č. 1'!B24:C24="","",'Príloha č. 1'!B24:C24)</f>
        <v/>
      </c>
      <c r="C14" s="261"/>
    </row>
    <row r="15" spans="1:9" ht="24.95" customHeight="1" x14ac:dyDescent="0.25">
      <c r="A15" s="18" t="s">
        <v>6</v>
      </c>
      <c r="B15" s="262" t="str">
        <f>IF('Príloha č. 1'!B25:C25="","",'Príloha č. 1'!B25:C25)</f>
        <v/>
      </c>
      <c r="C15" s="262"/>
    </row>
    <row r="18" spans="1:9" x14ac:dyDescent="0.25">
      <c r="C18" s="55" t="s">
        <v>45</v>
      </c>
      <c r="D18" s="3"/>
      <c r="H18" s="47"/>
      <c r="I18" s="47"/>
    </row>
    <row r="19" spans="1:9" ht="24.95" customHeight="1" x14ac:dyDescent="0.25">
      <c r="C19" s="55" t="s">
        <v>46</v>
      </c>
      <c r="D19" s="57" t="str">
        <f>IF('Príloha č. 1'!$D$29="","",'Príloha č. 1'!$D$29)</f>
        <v/>
      </c>
    </row>
    <row r="20" spans="1:9" x14ac:dyDescent="0.25">
      <c r="C20" s="55"/>
      <c r="D20" s="27"/>
    </row>
    <row r="21" spans="1:9" s="27" customFormat="1" ht="11.25" x14ac:dyDescent="0.2">
      <c r="A21" s="253" t="s">
        <v>8</v>
      </c>
      <c r="B21" s="253"/>
    </row>
    <row r="22" spans="1:9" s="29" customFormat="1" ht="15" customHeight="1" x14ac:dyDescent="0.25">
      <c r="A22" s="28"/>
      <c r="B22" s="249" t="s">
        <v>10</v>
      </c>
      <c r="C22" s="249"/>
      <c r="D22" s="48"/>
    </row>
    <row r="23" spans="1:9" s="34" customFormat="1" x14ac:dyDescent="0.25">
      <c r="A23" s="18"/>
      <c r="B23" s="30"/>
      <c r="C23" s="31"/>
      <c r="D23" s="32"/>
    </row>
  </sheetData>
  <mergeCells count="16">
    <mergeCell ref="A11:D11"/>
    <mergeCell ref="B14:C14"/>
    <mergeCell ref="B15:C15"/>
    <mergeCell ref="A21:B21"/>
    <mergeCell ref="B22:C22"/>
    <mergeCell ref="A7:B7"/>
    <mergeCell ref="C7:D7"/>
    <mergeCell ref="A8:B8"/>
    <mergeCell ref="C8:D8"/>
    <mergeCell ref="A9:B9"/>
    <mergeCell ref="C9:D9"/>
    <mergeCell ref="A1:B1"/>
    <mergeCell ref="A4:D4"/>
    <mergeCell ref="A6:B6"/>
    <mergeCell ref="C6:D6"/>
    <mergeCell ref="A2:B2"/>
  </mergeCells>
  <conditionalFormatting sqref="C6:D9">
    <cfRule type="containsBlanks" dxfId="19" priority="5">
      <formula>LEN(TRIM(C6))=0</formula>
    </cfRule>
  </conditionalFormatting>
  <conditionalFormatting sqref="C7:D9">
    <cfRule type="containsBlanks" dxfId="18" priority="4">
      <formula>LEN(TRIM(C7))=0</formula>
    </cfRule>
  </conditionalFormatting>
  <conditionalFormatting sqref="C6:D9">
    <cfRule type="containsBlanks" dxfId="17" priority="3">
      <formula>LEN(TRIM(C6))=0</formula>
    </cfRule>
  </conditionalFormatting>
  <conditionalFormatting sqref="B14:C15">
    <cfRule type="containsBlanks" dxfId="16" priority="2">
      <formula>LEN(TRIM(B14))=0</formula>
    </cfRule>
  </conditionalFormatting>
  <conditionalFormatting sqref="D19">
    <cfRule type="containsBlanks" dxfId="15" priority="1">
      <formula>LEN(TRIM(D19))=0</formula>
    </cfRule>
  </conditionalFormatting>
  <printOptions horizontalCentered="1"/>
  <pageMargins left="0.70866141732283472" right="0.70866141732283472" top="0.94488188976377963" bottom="0.74803149606299213" header="0.31496062992125984" footer="0.31496062992125984"/>
  <pageSetup paperSize="9" orientation="portrait" r:id="rId1"/>
  <headerFooter>
    <oddHeader xml:space="preserve">&amp;L&amp;"Times New Roman,Tučné"&amp;12Príloha č. 6&amp;"Times New Roman,Normálne"
Vyhlásenie uchádzača o neuloženom zákaze účasti vo verejnom obstarávaní&amp;"Times New Roman,Tučné"
</oddHeader>
  </headerFooter>
  <ignoredErrors>
    <ignoredError sqref="C6:D6 B14:C15 C10:D10 C7:D9"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3"/>
  <sheetViews>
    <sheetView showGridLines="0" zoomScaleNormal="100" workbookViewId="0">
      <selection activeCell="A4" sqref="A4:D4"/>
    </sheetView>
  </sheetViews>
  <sheetFormatPr defaultRowHeight="15" x14ac:dyDescent="0.25"/>
  <cols>
    <col min="1" max="1" width="7.5703125" style="18" customWidth="1"/>
    <col min="2" max="2" width="23.85546875" style="18" customWidth="1"/>
    <col min="3" max="3" width="19.85546875" style="18" customWidth="1"/>
    <col min="4" max="4" width="37" style="18" customWidth="1"/>
    <col min="5" max="16384" width="9.140625" style="18"/>
  </cols>
  <sheetData>
    <row r="1" spans="1:7" x14ac:dyDescent="0.25">
      <c r="A1" s="232" t="s">
        <v>9</v>
      </c>
      <c r="B1" s="232"/>
    </row>
    <row r="2" spans="1:7" ht="15" customHeight="1" x14ac:dyDescent="0.25">
      <c r="A2" s="267" t="str">
        <f>'Príloha č. 1'!A2:D2</f>
        <v>Strážna služba</v>
      </c>
      <c r="B2" s="267"/>
      <c r="C2" s="267"/>
      <c r="D2" s="151"/>
      <c r="E2" s="151"/>
      <c r="F2" s="151"/>
      <c r="G2" s="151"/>
    </row>
    <row r="3" spans="1:7" ht="15" customHeight="1" x14ac:dyDescent="0.25"/>
    <row r="4" spans="1:7" s="26" customFormat="1" ht="55.5" customHeight="1" x14ac:dyDescent="0.25">
      <c r="A4" s="265" t="s">
        <v>51</v>
      </c>
      <c r="B4" s="265"/>
      <c r="C4" s="265"/>
      <c r="D4" s="265"/>
    </row>
    <row r="5" spans="1:7" s="26" customFormat="1" ht="18.75" x14ac:dyDescent="0.25">
      <c r="A5" s="60"/>
      <c r="B5" s="60"/>
      <c r="C5" s="60"/>
      <c r="D5" s="60"/>
    </row>
    <row r="6" spans="1:7" s="26" customFormat="1" ht="24.95" customHeight="1" x14ac:dyDescent="0.25">
      <c r="A6" s="251" t="s">
        <v>129</v>
      </c>
      <c r="B6" s="251"/>
      <c r="C6" s="266" t="str">
        <f xml:space="preserve"> IF('Príloha č. 1'!$C$6="","",'Príloha č. 1'!$C$6)</f>
        <v/>
      </c>
      <c r="D6" s="266"/>
    </row>
    <row r="7" spans="1:7" s="26" customFormat="1" ht="24.95" customHeight="1" x14ac:dyDescent="0.25">
      <c r="A7" s="250" t="s">
        <v>130</v>
      </c>
      <c r="B7" s="250"/>
      <c r="C7" s="263" t="str">
        <f xml:space="preserve"> IF('Príloha č. 1'!$C$7="","",'Príloha č. 1'!$C$7)</f>
        <v/>
      </c>
      <c r="D7" s="263"/>
    </row>
    <row r="8" spans="1:7" s="26" customFormat="1" ht="24.95" customHeight="1" x14ac:dyDescent="0.25">
      <c r="A8" s="250" t="s">
        <v>0</v>
      </c>
      <c r="B8" s="250"/>
      <c r="C8" s="263" t="str">
        <f xml:space="preserve"> IF('Príloha č. 1'!$C$8="","",'Príloha č. 1'!$C$8)</f>
        <v/>
      </c>
      <c r="D8" s="263"/>
    </row>
    <row r="9" spans="1:7" s="26" customFormat="1" ht="24.95" customHeight="1" x14ac:dyDescent="0.25">
      <c r="A9" s="250" t="s">
        <v>1</v>
      </c>
      <c r="B9" s="250"/>
      <c r="C9" s="263" t="str">
        <f xml:space="preserve"> IF('Príloha č. 1'!$C$9="","",'Príloha č. 1'!$C$9)</f>
        <v/>
      </c>
      <c r="D9" s="263"/>
    </row>
    <row r="10" spans="1:7" x14ac:dyDescent="0.25">
      <c r="C10" s="59"/>
    </row>
    <row r="11" spans="1:7" ht="48" customHeight="1" x14ac:dyDescent="0.25">
      <c r="A11" s="264" t="s">
        <v>52</v>
      </c>
      <c r="B11" s="264"/>
      <c r="C11" s="264"/>
      <c r="D11" s="264"/>
    </row>
    <row r="12" spans="1:7" x14ac:dyDescent="0.25">
      <c r="C12" s="59"/>
    </row>
    <row r="14" spans="1:7" ht="24.95" customHeight="1" x14ac:dyDescent="0.25">
      <c r="A14" s="18" t="s">
        <v>5</v>
      </c>
      <c r="B14" s="261" t="str">
        <f>IF('Príloha č. 1'!B24:C24="","",'Príloha č. 1'!B24:C24)</f>
        <v/>
      </c>
      <c r="C14" s="261"/>
    </row>
    <row r="15" spans="1:7" ht="24.95" customHeight="1" x14ac:dyDescent="0.25">
      <c r="A15" s="18" t="s">
        <v>6</v>
      </c>
      <c r="B15" s="262" t="str">
        <f>IF('Príloha č. 1'!B25:C25="","",'Príloha č. 1'!B25:C25)</f>
        <v/>
      </c>
      <c r="C15" s="262"/>
    </row>
    <row r="18" spans="1:4" x14ac:dyDescent="0.25">
      <c r="C18" s="55" t="s">
        <v>45</v>
      </c>
      <c r="D18" s="3"/>
    </row>
    <row r="19" spans="1:4" ht="24.95" customHeight="1" x14ac:dyDescent="0.25">
      <c r="C19" s="55" t="s">
        <v>46</v>
      </c>
      <c r="D19" s="58" t="str">
        <f>IF('Príloha č. 1'!$D$29="","",'Príloha č. 1'!$D$29)</f>
        <v/>
      </c>
    </row>
    <row r="20" spans="1:4" x14ac:dyDescent="0.25">
      <c r="C20" s="55"/>
      <c r="D20" s="27"/>
    </row>
    <row r="21" spans="1:4" s="27" customFormat="1" ht="11.25" x14ac:dyDescent="0.2">
      <c r="A21" s="253" t="s">
        <v>8</v>
      </c>
      <c r="B21" s="253"/>
    </row>
    <row r="22" spans="1:4" s="29" customFormat="1" ht="15" customHeight="1" x14ac:dyDescent="0.25">
      <c r="A22" s="28"/>
      <c r="B22" s="249" t="s">
        <v>10</v>
      </c>
      <c r="C22" s="249"/>
      <c r="D22" s="48"/>
    </row>
    <row r="23" spans="1:4" s="34" customFormat="1" x14ac:dyDescent="0.25">
      <c r="A23" s="18"/>
      <c r="B23" s="30"/>
      <c r="C23" s="31"/>
      <c r="D23" s="32"/>
    </row>
  </sheetData>
  <mergeCells count="16">
    <mergeCell ref="A9:B9"/>
    <mergeCell ref="C9:D9"/>
    <mergeCell ref="A1:B1"/>
    <mergeCell ref="A4:D4"/>
    <mergeCell ref="A6:B6"/>
    <mergeCell ref="C6:D6"/>
    <mergeCell ref="A7:B7"/>
    <mergeCell ref="C7:D7"/>
    <mergeCell ref="A8:B8"/>
    <mergeCell ref="C8:D8"/>
    <mergeCell ref="A2:C2"/>
    <mergeCell ref="A11:D11"/>
    <mergeCell ref="B14:C14"/>
    <mergeCell ref="B15:C15"/>
    <mergeCell ref="A21:B21"/>
    <mergeCell ref="B22:C22"/>
  </mergeCells>
  <conditionalFormatting sqref="D19">
    <cfRule type="containsBlanks" dxfId="14" priority="5">
      <formula>LEN(TRIM(D19))=0</formula>
    </cfRule>
  </conditionalFormatting>
  <conditionalFormatting sqref="C6:D9">
    <cfRule type="containsBlanks" dxfId="13" priority="4">
      <formula>LEN(TRIM(C6))=0</formula>
    </cfRule>
  </conditionalFormatting>
  <conditionalFormatting sqref="C7:D9">
    <cfRule type="containsBlanks" dxfId="12" priority="3">
      <formula>LEN(TRIM(C7))=0</formula>
    </cfRule>
  </conditionalFormatting>
  <conditionalFormatting sqref="C6:D9">
    <cfRule type="containsBlanks" dxfId="11" priority="2">
      <formula>LEN(TRIM(C6))=0</formula>
    </cfRule>
  </conditionalFormatting>
  <conditionalFormatting sqref="B14:C15">
    <cfRule type="containsBlanks" dxfId="10" priority="1">
      <formula>LEN(TRIM(B14))=0</formula>
    </cfRule>
  </conditionalFormatting>
  <printOptions horizontalCentered="1"/>
  <pageMargins left="0.70866141732283472" right="0.70866141732283472" top="0.94488188976377963" bottom="0.74803149606299213" header="0.31496062992125984" footer="0.31496062992125984"/>
  <pageSetup paperSize="9" orientation="portrait" r:id="rId1"/>
  <headerFooter>
    <oddHeader xml:space="preserve">&amp;L&amp;"Times New Roman,Tučné"&amp;12Príloha č. 7&amp;"Times New Roman,Normálne"
Vyhlásenie uchádzača o zápise do ZHS&amp;"Times New Roman,Tučné"
</oddHeader>
  </headerFooter>
  <ignoredErrors>
    <ignoredError sqref="B14:B15 C6:D9 A2"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H35"/>
  <sheetViews>
    <sheetView showGridLines="0" topLeftCell="A4" zoomScaleNormal="100" workbookViewId="0">
      <selection activeCell="A4" sqref="A4:E4"/>
    </sheetView>
  </sheetViews>
  <sheetFormatPr defaultRowHeight="15" x14ac:dyDescent="0.25"/>
  <cols>
    <col min="1" max="1" width="4.85546875" style="119" customWidth="1"/>
    <col min="2" max="2" width="24.140625" style="119" customWidth="1"/>
    <col min="3" max="3" width="32.85546875" style="119" customWidth="1"/>
    <col min="4" max="4" width="25.42578125" style="119" customWidth="1"/>
    <col min="5" max="5" width="16.5703125" style="119" customWidth="1"/>
    <col min="6" max="16384" width="9.140625" style="119"/>
  </cols>
  <sheetData>
    <row r="1" spans="1:8" s="113" customFormat="1" ht="19.5" customHeight="1" x14ac:dyDescent="0.25">
      <c r="A1" s="174" t="s">
        <v>9</v>
      </c>
      <c r="B1" s="174"/>
      <c r="C1" s="174"/>
      <c r="D1" s="174"/>
      <c r="E1" s="112"/>
    </row>
    <row r="2" spans="1:8" s="113" customFormat="1" ht="16.5" customHeight="1" x14ac:dyDescent="0.25">
      <c r="A2" s="183" t="s">
        <v>64</v>
      </c>
      <c r="B2" s="183"/>
      <c r="C2" s="183"/>
      <c r="D2" s="183"/>
      <c r="E2" s="112"/>
      <c r="F2" s="114"/>
      <c r="G2" s="114"/>
      <c r="H2" s="114"/>
    </row>
    <row r="3" spans="1:8" s="113" customFormat="1" ht="13.5" customHeight="1" x14ac:dyDescent="0.2">
      <c r="A3" s="115"/>
      <c r="B3" s="115"/>
      <c r="C3" s="115"/>
      <c r="D3" s="115"/>
      <c r="E3" s="115"/>
      <c r="F3" s="115"/>
      <c r="G3" s="114"/>
      <c r="H3" s="114"/>
    </row>
    <row r="4" spans="1:8" s="118" customFormat="1" ht="30" customHeight="1" x14ac:dyDescent="0.25">
      <c r="A4" s="227" t="s">
        <v>119</v>
      </c>
      <c r="B4" s="227"/>
      <c r="C4" s="227"/>
      <c r="D4" s="227"/>
      <c r="E4" s="227"/>
      <c r="F4" s="116"/>
      <c r="G4" s="117"/>
      <c r="H4" s="117"/>
    </row>
    <row r="5" spans="1:8" s="118" customFormat="1" ht="28.5" customHeight="1" x14ac:dyDescent="0.25">
      <c r="A5" s="271" t="s">
        <v>127</v>
      </c>
      <c r="B5" s="271"/>
      <c r="C5" s="271"/>
      <c r="D5" s="173" t="str">
        <f xml:space="preserve"> IF('Príloha č. 1'!$C$6="","",'Príloha č. 1'!$C$6)</f>
        <v/>
      </c>
      <c r="E5" s="172"/>
      <c r="F5" s="116"/>
      <c r="G5" s="117"/>
      <c r="H5" s="117"/>
    </row>
    <row r="6" spans="1:8" s="118" customFormat="1" ht="15" customHeight="1" x14ac:dyDescent="0.25">
      <c r="A6" s="271" t="s">
        <v>128</v>
      </c>
      <c r="B6" s="271"/>
      <c r="C6" s="271"/>
      <c r="D6" s="271"/>
      <c r="E6" s="271"/>
      <c r="F6" s="116"/>
      <c r="G6" s="117"/>
      <c r="H6" s="117"/>
    </row>
    <row r="7" spans="1:8" ht="15.75" thickBot="1" x14ac:dyDescent="0.3"/>
    <row r="8" spans="1:8" ht="62.25" customHeight="1" x14ac:dyDescent="0.25">
      <c r="A8" s="120" t="s">
        <v>111</v>
      </c>
      <c r="B8" s="121" t="s">
        <v>112</v>
      </c>
      <c r="C8" s="121" t="s">
        <v>113</v>
      </c>
      <c r="D8" s="122" t="s">
        <v>114</v>
      </c>
      <c r="E8" s="123" t="s">
        <v>115</v>
      </c>
    </row>
    <row r="9" spans="1:8" x14ac:dyDescent="0.25">
      <c r="A9" s="124" t="s">
        <v>11</v>
      </c>
      <c r="B9" s="124" t="s">
        <v>12</v>
      </c>
      <c r="C9" s="124" t="s">
        <v>13</v>
      </c>
      <c r="D9" s="124" t="s">
        <v>14</v>
      </c>
      <c r="E9" s="124" t="s">
        <v>21</v>
      </c>
    </row>
    <row r="10" spans="1:8" ht="30" customHeight="1" x14ac:dyDescent="0.25">
      <c r="A10" s="125"/>
      <c r="B10" s="126"/>
      <c r="C10" s="127"/>
      <c r="D10" s="128"/>
      <c r="E10" s="129"/>
    </row>
    <row r="11" spans="1:8" ht="30" customHeight="1" x14ac:dyDescent="0.25">
      <c r="A11" s="125"/>
      <c r="B11" s="126"/>
      <c r="C11" s="127"/>
      <c r="D11" s="128"/>
      <c r="E11" s="130"/>
    </row>
    <row r="12" spans="1:8" ht="30" customHeight="1" x14ac:dyDescent="0.25">
      <c r="A12" s="125"/>
      <c r="B12" s="126"/>
      <c r="C12" s="127"/>
      <c r="D12" s="128"/>
      <c r="E12" s="130"/>
    </row>
    <row r="13" spans="1:8" ht="30" customHeight="1" x14ac:dyDescent="0.25">
      <c r="A13" s="125"/>
      <c r="B13" s="126"/>
      <c r="C13" s="127"/>
      <c r="D13" s="128"/>
      <c r="E13" s="130"/>
    </row>
    <row r="14" spans="1:8" ht="30" customHeight="1" x14ac:dyDescent="0.25">
      <c r="A14" s="125"/>
      <c r="B14" s="126"/>
      <c r="C14" s="127"/>
      <c r="D14" s="128"/>
      <c r="E14" s="130"/>
    </row>
    <row r="15" spans="1:8" ht="30" customHeight="1" thickBot="1" x14ac:dyDescent="0.3">
      <c r="A15" s="131"/>
      <c r="B15" s="132"/>
      <c r="C15" s="133"/>
      <c r="D15" s="134"/>
      <c r="E15" s="135"/>
    </row>
    <row r="17" spans="1:5" ht="24.95" customHeight="1" x14ac:dyDescent="0.25">
      <c r="A17" s="268" t="s">
        <v>129</v>
      </c>
      <c r="B17" s="268"/>
      <c r="C17" s="136" t="str">
        <f xml:space="preserve"> IF('Príloha č. 1'!$C$6="","",'Príloha č. 1'!$C$6)</f>
        <v/>
      </c>
      <c r="D17" s="137"/>
    </row>
    <row r="18" spans="1:5" ht="24.95" customHeight="1" x14ac:dyDescent="0.25">
      <c r="A18" s="268" t="s">
        <v>130</v>
      </c>
      <c r="B18" s="268"/>
      <c r="C18" s="138" t="str">
        <f>IF('Príloha č. 1'!$C$7="","",'Príloha č. 1'!$C$7)</f>
        <v/>
      </c>
      <c r="D18" s="118"/>
    </row>
    <row r="19" spans="1:5" ht="24.95" customHeight="1" x14ac:dyDescent="0.25">
      <c r="A19" s="268" t="s">
        <v>0</v>
      </c>
      <c r="B19" s="268"/>
      <c r="C19" s="138" t="str">
        <f>IF('Príloha č. 1'!$C$8="","",'Príloha č. 1'!$C$8)</f>
        <v/>
      </c>
      <c r="D19" s="118"/>
    </row>
    <row r="20" spans="1:5" ht="24.95" customHeight="1" x14ac:dyDescent="0.25">
      <c r="A20" s="268" t="s">
        <v>1</v>
      </c>
      <c r="B20" s="268"/>
      <c r="C20" s="138" t="str">
        <f>IF('Príloha č. 1'!$C$9="","",'Príloha č. 1'!$C$9)</f>
        <v/>
      </c>
      <c r="D20" s="118"/>
    </row>
    <row r="24" spans="1:5" ht="24.95" customHeight="1" x14ac:dyDescent="0.25">
      <c r="A24" s="139" t="s">
        <v>5</v>
      </c>
      <c r="B24" s="138" t="str">
        <f>IF('Príloha č. 1'!B24:C24="","",'Príloha č. 1'!B24:C24)</f>
        <v/>
      </c>
      <c r="C24" s="140"/>
      <c r="D24" s="141"/>
    </row>
    <row r="25" spans="1:5" ht="24.95" customHeight="1" x14ac:dyDescent="0.25">
      <c r="A25" s="139" t="s">
        <v>7</v>
      </c>
      <c r="B25" s="160" t="str">
        <f>IF('Príloha č. 1'!B25:C25="","",'Príloha č. 1'!B25:C25)</f>
        <v/>
      </c>
      <c r="C25" s="142"/>
      <c r="D25" s="143"/>
    </row>
    <row r="26" spans="1:5" x14ac:dyDescent="0.25">
      <c r="A26" s="141"/>
      <c r="B26" s="141"/>
      <c r="C26" s="141"/>
      <c r="D26" s="141"/>
    </row>
    <row r="27" spans="1:5" x14ac:dyDescent="0.25">
      <c r="A27" s="141"/>
      <c r="B27" s="141"/>
      <c r="C27" s="141"/>
      <c r="D27" s="141"/>
    </row>
    <row r="28" spans="1:5" x14ac:dyDescent="0.25">
      <c r="A28" s="141"/>
      <c r="B28" s="141"/>
      <c r="C28" s="141"/>
      <c r="D28" s="141"/>
      <c r="E28" s="144"/>
    </row>
    <row r="29" spans="1:5" ht="24.95" customHeight="1" x14ac:dyDescent="0.25">
      <c r="A29" s="141"/>
      <c r="B29" s="141"/>
      <c r="C29" s="141"/>
      <c r="D29" s="145" t="s">
        <v>46</v>
      </c>
      <c r="E29" s="162" t="str">
        <f>IF('Príloha č. 1'!$D$29="","",'Príloha č. 1'!$D$29)</f>
        <v/>
      </c>
    </row>
    <row r="30" spans="1:5" x14ac:dyDescent="0.25">
      <c r="A30" s="141"/>
      <c r="B30" s="141"/>
      <c r="D30" s="146"/>
      <c r="E30" s="147" t="s">
        <v>59</v>
      </c>
    </row>
    <row r="31" spans="1:5" x14ac:dyDescent="0.25">
      <c r="A31" s="141"/>
      <c r="B31" s="141"/>
    </row>
    <row r="32" spans="1:5" x14ac:dyDescent="0.25">
      <c r="A32" s="141"/>
      <c r="B32" s="141"/>
      <c r="C32" s="141"/>
      <c r="D32" s="141"/>
    </row>
    <row r="33" spans="1:4" x14ac:dyDescent="0.25">
      <c r="A33" s="269" t="s">
        <v>8</v>
      </c>
      <c r="B33" s="269"/>
      <c r="C33" s="146"/>
    </row>
    <row r="34" spans="1:4" x14ac:dyDescent="0.25">
      <c r="A34" s="148"/>
      <c r="B34" s="270" t="s">
        <v>10</v>
      </c>
      <c r="C34" s="270"/>
    </row>
    <row r="35" spans="1:4" x14ac:dyDescent="0.25">
      <c r="A35" s="141"/>
      <c r="B35" s="141"/>
      <c r="C35" s="141"/>
      <c r="D35" s="141"/>
    </row>
  </sheetData>
  <mergeCells count="11">
    <mergeCell ref="A20:B20"/>
    <mergeCell ref="A33:B33"/>
    <mergeCell ref="B34:C34"/>
    <mergeCell ref="A1:D1"/>
    <mergeCell ref="A2:D2"/>
    <mergeCell ref="A17:B17"/>
    <mergeCell ref="A18:B18"/>
    <mergeCell ref="A19:B19"/>
    <mergeCell ref="A4:E4"/>
    <mergeCell ref="A6:E6"/>
    <mergeCell ref="A5:C5"/>
  </mergeCells>
  <conditionalFormatting sqref="B24:B25">
    <cfRule type="containsBlanks" dxfId="9" priority="4">
      <formula>LEN(TRIM(B24))=0</formula>
    </cfRule>
  </conditionalFormatting>
  <conditionalFormatting sqref="E29">
    <cfRule type="containsBlanks" dxfId="8" priority="3">
      <formula>LEN(TRIM(E29))=0</formula>
    </cfRule>
  </conditionalFormatting>
  <conditionalFormatting sqref="C17:C20">
    <cfRule type="containsBlanks" dxfId="7" priority="2">
      <formula>LEN(TRIM(C17))=0</formula>
    </cfRule>
  </conditionalFormatting>
  <conditionalFormatting sqref="D5">
    <cfRule type="containsBlanks" dxfId="6" priority="1">
      <formula>LEN(TRIM(D5))=0</formula>
    </cfRule>
  </conditionalFormatting>
  <printOptions horizontalCentered="1"/>
  <pageMargins left="0.70866141732283472" right="0.70866141732283472" top="0.74803149606299213" bottom="0.74803149606299213" header="0.31496062992125984" footer="0.31496062992125984"/>
  <pageSetup paperSize="9" scale="77" orientation="portrait" r:id="rId1"/>
  <headerFooter>
    <oddHeader>&amp;L&amp;"Times New Roman,Tučné"&amp;12Príloha č. 8 - Príloha č. 2 ZoS&amp;"Times New Roman,Normálne"
Zoznam odborne spôsobilých osôb</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L32"/>
  <sheetViews>
    <sheetView showGridLines="0" zoomScaleNormal="100" workbookViewId="0">
      <selection activeCell="A6" sqref="A6:D6"/>
    </sheetView>
  </sheetViews>
  <sheetFormatPr defaultColWidth="9.140625" defaultRowHeight="15" x14ac:dyDescent="0.25"/>
  <cols>
    <col min="1" max="1" width="7.5703125" style="18" customWidth="1"/>
    <col min="2" max="2" width="24" style="18" customWidth="1"/>
    <col min="3" max="3" width="19.85546875" style="18" customWidth="1"/>
    <col min="4" max="4" width="37" style="18" customWidth="1"/>
    <col min="5" max="5" width="10.7109375" style="18" customWidth="1"/>
    <col min="6" max="6" width="15.7109375" style="18" customWidth="1"/>
    <col min="7" max="7" width="7.28515625" style="18" customWidth="1"/>
    <col min="8" max="12" width="15.7109375" style="18" customWidth="1"/>
    <col min="13" max="16384" width="9.140625" style="18"/>
  </cols>
  <sheetData>
    <row r="1" spans="1:12" x14ac:dyDescent="0.25">
      <c r="A1" s="166"/>
      <c r="B1" s="167"/>
      <c r="C1" s="167"/>
    </row>
    <row r="3" spans="1:12" x14ac:dyDescent="0.25">
      <c r="A3" s="232" t="s">
        <v>9</v>
      </c>
      <c r="B3" s="232"/>
    </row>
    <row r="4" spans="1:12" ht="15" customHeight="1" x14ac:dyDescent="0.25">
      <c r="A4" s="273" t="s">
        <v>64</v>
      </c>
      <c r="B4" s="273"/>
      <c r="C4" s="150"/>
      <c r="D4" s="150"/>
      <c r="E4" s="150"/>
      <c r="F4" s="150"/>
      <c r="G4" s="150"/>
      <c r="H4" s="150"/>
      <c r="I4" s="150"/>
      <c r="J4" s="150"/>
      <c r="K4" s="150"/>
      <c r="L4" s="150"/>
    </row>
    <row r="5" spans="1:12" ht="3" customHeight="1" x14ac:dyDescent="0.25">
      <c r="A5" s="234"/>
      <c r="B5" s="234"/>
      <c r="C5" s="234"/>
      <c r="D5" s="234"/>
      <c r="E5" s="234"/>
      <c r="F5" s="164"/>
      <c r="G5" s="164"/>
      <c r="H5" s="164"/>
    </row>
    <row r="6" spans="1:12" s="26" customFormat="1" ht="24" customHeight="1" x14ac:dyDescent="0.25">
      <c r="A6" s="274" t="s">
        <v>124</v>
      </c>
      <c r="B6" s="274"/>
      <c r="C6" s="274"/>
      <c r="D6" s="274"/>
      <c r="E6" s="45"/>
      <c r="F6" s="45"/>
      <c r="G6" s="45"/>
      <c r="H6" s="45"/>
      <c r="I6" s="45"/>
      <c r="J6" s="45"/>
      <c r="K6" s="45"/>
      <c r="L6" s="45"/>
    </row>
    <row r="7" spans="1:12" s="26" customFormat="1" ht="37.5" customHeight="1" x14ac:dyDescent="0.25">
      <c r="A7" s="275" t="s">
        <v>118</v>
      </c>
      <c r="B7" s="275"/>
      <c r="C7" s="275"/>
      <c r="D7" s="275"/>
      <c r="E7" s="45"/>
      <c r="F7" s="45"/>
      <c r="G7" s="45"/>
      <c r="H7" s="45"/>
      <c r="I7" s="45"/>
      <c r="J7" s="45"/>
      <c r="K7" s="45"/>
      <c r="L7" s="45"/>
    </row>
    <row r="8" spans="1:12" s="26" customFormat="1" ht="14.25" customHeight="1" x14ac:dyDescent="0.25">
      <c r="A8" s="165"/>
      <c r="B8" s="165"/>
      <c r="C8" s="165"/>
      <c r="D8" s="165"/>
      <c r="E8" s="45"/>
      <c r="F8" s="45"/>
      <c r="G8" s="45"/>
      <c r="H8" s="45"/>
      <c r="I8" s="45"/>
      <c r="J8" s="45"/>
      <c r="K8" s="45"/>
      <c r="L8" s="45"/>
    </row>
    <row r="9" spans="1:12" s="26" customFormat="1" ht="24.75" customHeight="1" x14ac:dyDescent="0.25">
      <c r="A9" s="251" t="s">
        <v>129</v>
      </c>
      <c r="B9" s="251"/>
      <c r="C9" s="266" t="str">
        <f>IF('Príloha č. 1'!$C$6="","",'Príloha č. 1'!$C$6)</f>
        <v/>
      </c>
      <c r="D9" s="266"/>
      <c r="J9" s="46"/>
    </row>
    <row r="10" spans="1:12" s="26" customFormat="1" ht="24.75" customHeight="1" x14ac:dyDescent="0.25">
      <c r="A10" s="250" t="s">
        <v>130</v>
      </c>
      <c r="B10" s="250"/>
      <c r="C10" s="263" t="str">
        <f>IF('Príloha č. 1'!$C$7="","",'Príloha č. 1'!$C$7)</f>
        <v/>
      </c>
      <c r="D10" s="263"/>
    </row>
    <row r="11" spans="1:12" s="26" customFormat="1" ht="24.75" customHeight="1" x14ac:dyDescent="0.25">
      <c r="A11" s="250" t="s">
        <v>0</v>
      </c>
      <c r="B11" s="250"/>
      <c r="C11" s="263" t="str">
        <f>IF('Príloha č. 1'!$C$8="","",'Príloha č. 1'!$C$8)</f>
        <v/>
      </c>
      <c r="D11" s="263"/>
    </row>
    <row r="12" spans="1:12" s="26" customFormat="1" ht="24.75" customHeight="1" x14ac:dyDescent="0.25">
      <c r="A12" s="250" t="s">
        <v>1</v>
      </c>
      <c r="B12" s="250"/>
      <c r="C12" s="263" t="str">
        <f>IF('Príloha č. 1'!$C$9="","",'Príloha č. 1'!$C$9)</f>
        <v/>
      </c>
      <c r="D12" s="263"/>
    </row>
    <row r="13" spans="1:12" x14ac:dyDescent="0.25">
      <c r="C13" s="163"/>
    </row>
    <row r="14" spans="1:12" s="168" customFormat="1" ht="86.25" customHeight="1" x14ac:dyDescent="0.25">
      <c r="A14" s="272" t="s">
        <v>125</v>
      </c>
      <c r="B14" s="272"/>
      <c r="C14" s="272"/>
      <c r="D14" s="272"/>
    </row>
    <row r="15" spans="1:12" s="168" customFormat="1" ht="48.75" customHeight="1" x14ac:dyDescent="0.25">
      <c r="A15" s="169" t="s">
        <v>55</v>
      </c>
      <c r="B15" s="272" t="s">
        <v>121</v>
      </c>
      <c r="C15" s="272"/>
      <c r="D15" s="272"/>
    </row>
    <row r="16" spans="1:12" s="168" customFormat="1" ht="57" customHeight="1" x14ac:dyDescent="0.25">
      <c r="A16" s="169" t="s">
        <v>55</v>
      </c>
      <c r="B16" s="272" t="s">
        <v>126</v>
      </c>
      <c r="C16" s="272"/>
      <c r="D16" s="272"/>
    </row>
    <row r="17" spans="1:12" s="168" customFormat="1" ht="70.5" customHeight="1" x14ac:dyDescent="0.25">
      <c r="A17" s="169" t="s">
        <v>55</v>
      </c>
      <c r="B17" s="272" t="s">
        <v>122</v>
      </c>
      <c r="C17" s="272"/>
      <c r="D17" s="272"/>
    </row>
    <row r="18" spans="1:12" s="168" customFormat="1" ht="54.75" customHeight="1" x14ac:dyDescent="0.25">
      <c r="A18" s="169" t="s">
        <v>55</v>
      </c>
      <c r="B18" s="272" t="s">
        <v>120</v>
      </c>
      <c r="C18" s="272"/>
      <c r="D18" s="272"/>
    </row>
    <row r="19" spans="1:12" s="168" customFormat="1" ht="48" customHeight="1" x14ac:dyDescent="0.25">
      <c r="A19" s="169" t="s">
        <v>55</v>
      </c>
      <c r="B19" s="272" t="s">
        <v>123</v>
      </c>
      <c r="C19" s="272"/>
      <c r="D19" s="272"/>
    </row>
    <row r="20" spans="1:12" s="168" customFormat="1" ht="12.75" customHeight="1" x14ac:dyDescent="0.25">
      <c r="A20" s="169"/>
      <c r="B20" s="170"/>
      <c r="C20" s="170"/>
      <c r="D20" s="170"/>
    </row>
    <row r="21" spans="1:12" s="168" customFormat="1" ht="15.75" customHeight="1" x14ac:dyDescent="0.25">
      <c r="A21" s="276"/>
      <c r="B21" s="276"/>
      <c r="C21" s="276"/>
      <c r="D21" s="276"/>
    </row>
    <row r="22" spans="1:12" ht="9" customHeight="1" x14ac:dyDescent="0.25"/>
    <row r="23" spans="1:12" ht="24.75" customHeight="1" x14ac:dyDescent="0.25">
      <c r="A23" s="18" t="s">
        <v>5</v>
      </c>
      <c r="B23" s="261" t="str">
        <f>IF('Príloha č. 1'!B24:C24="","",'Príloha č. 1'!B24:C24)</f>
        <v/>
      </c>
      <c r="C23" s="261"/>
    </row>
    <row r="24" spans="1:12" ht="24.75" customHeight="1" x14ac:dyDescent="0.25">
      <c r="A24" s="18" t="s">
        <v>6</v>
      </c>
      <c r="B24" s="262" t="str">
        <f>IF('Príloha č. 1'!B25:C25="","",'Príloha č. 1'!B25:C25)</f>
        <v/>
      </c>
      <c r="C24" s="262"/>
    </row>
    <row r="25" spans="1:12" ht="11.25" customHeight="1" x14ac:dyDescent="0.25"/>
    <row r="26" spans="1:12" ht="9" customHeight="1" x14ac:dyDescent="0.25"/>
    <row r="27" spans="1:12" x14ac:dyDescent="0.25">
      <c r="C27" s="55" t="s">
        <v>45</v>
      </c>
      <c r="D27" s="3"/>
      <c r="K27" s="47"/>
      <c r="L27" s="47"/>
    </row>
    <row r="28" spans="1:12" x14ac:dyDescent="0.25">
      <c r="C28" s="55" t="s">
        <v>46</v>
      </c>
      <c r="D28" s="171" t="str">
        <f>IF('Príloha č. 1'!$D$29="","",'Príloha č. 1'!$D$29)</f>
        <v/>
      </c>
    </row>
    <row r="29" spans="1:12" x14ac:dyDescent="0.25">
      <c r="C29" s="55"/>
      <c r="D29" s="27"/>
    </row>
    <row r="30" spans="1:12" s="27" customFormat="1" x14ac:dyDescent="0.25">
      <c r="A30" s="253" t="s">
        <v>8</v>
      </c>
      <c r="B30" s="253"/>
      <c r="E30" s="18"/>
    </row>
    <row r="31" spans="1:12" s="29" customFormat="1" ht="15" customHeight="1" x14ac:dyDescent="0.25">
      <c r="A31" s="28"/>
      <c r="B31" s="249" t="s">
        <v>10</v>
      </c>
      <c r="C31" s="249"/>
      <c r="D31" s="48"/>
      <c r="E31" s="18"/>
    </row>
    <row r="32" spans="1:12" s="34" customFormat="1" x14ac:dyDescent="0.25">
      <c r="A32" s="18"/>
      <c r="B32" s="30"/>
      <c r="C32" s="31"/>
      <c r="D32" s="32"/>
      <c r="E32" s="18"/>
      <c r="F32" s="33"/>
      <c r="G32" s="32"/>
    </row>
  </sheetData>
  <mergeCells count="24">
    <mergeCell ref="B24:C24"/>
    <mergeCell ref="A30:B30"/>
    <mergeCell ref="B31:C31"/>
    <mergeCell ref="B17:D17"/>
    <mergeCell ref="B18:D18"/>
    <mergeCell ref="B19:D19"/>
    <mergeCell ref="A21:D21"/>
    <mergeCell ref="B23:C23"/>
    <mergeCell ref="A9:B9"/>
    <mergeCell ref="C9:D9"/>
    <mergeCell ref="B16:D16"/>
    <mergeCell ref="A3:B3"/>
    <mergeCell ref="A4:B4"/>
    <mergeCell ref="A5:E5"/>
    <mergeCell ref="A6:D6"/>
    <mergeCell ref="A7:D7"/>
    <mergeCell ref="A10:B10"/>
    <mergeCell ref="C10:D10"/>
    <mergeCell ref="A11:B11"/>
    <mergeCell ref="C11:D11"/>
    <mergeCell ref="A12:B12"/>
    <mergeCell ref="C12:D12"/>
    <mergeCell ref="A14:D14"/>
    <mergeCell ref="B15:D15"/>
  </mergeCells>
  <conditionalFormatting sqref="C9:D12">
    <cfRule type="containsBlanks" dxfId="5" priority="6">
      <formula>LEN(TRIM(C9))=0</formula>
    </cfRule>
  </conditionalFormatting>
  <conditionalFormatting sqref="C10:D12">
    <cfRule type="containsBlanks" dxfId="4" priority="5">
      <formula>LEN(TRIM(C10))=0</formula>
    </cfRule>
  </conditionalFormatting>
  <conditionalFormatting sqref="C9:D12">
    <cfRule type="containsBlanks" dxfId="3" priority="4">
      <formula>LEN(TRIM(C9))=0</formula>
    </cfRule>
  </conditionalFormatting>
  <conditionalFormatting sqref="B23:C24">
    <cfRule type="containsBlanks" dxfId="2" priority="3">
      <formula>LEN(TRIM(B23))=0</formula>
    </cfRule>
  </conditionalFormatting>
  <conditionalFormatting sqref="D28">
    <cfRule type="containsBlanks" dxfId="1" priority="2">
      <formula>LEN(TRIM(D28))=0</formula>
    </cfRule>
  </conditionalFormatting>
  <conditionalFormatting sqref="A4:B4">
    <cfRule type="containsBlanks" dxfId="0" priority="1">
      <formula>LEN(TRIM(A4))=0</formula>
    </cfRule>
  </conditionalFormatting>
  <printOptions horizontalCentered="1"/>
  <pageMargins left="0.70866141732283472" right="0.70866141732283472" top="0.94488188976377963" bottom="0.74803149606299213" header="0.31496062992125984" footer="0.31496062992125984"/>
  <pageSetup paperSize="9" scale="96" orientation="portrait" r:id="rId1"/>
  <headerFooter>
    <oddHeader>&amp;L&amp;"Times,Tučné"Príloha č. 9&amp;"-,Normálne"
&amp;"Times,Normálne"Čestné vyhlásenie uchádzača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9</vt:i4>
      </vt:variant>
      <vt:variant>
        <vt:lpstr>Pomenované rozsahy</vt:lpstr>
      </vt:variant>
      <vt:variant>
        <vt:i4>8</vt:i4>
      </vt:variant>
    </vt:vector>
  </HeadingPairs>
  <TitlesOfParts>
    <vt:vector size="17" baseType="lpstr">
      <vt:lpstr>Príloha č. 1</vt:lpstr>
      <vt:lpstr>Príloha č. 2</vt:lpstr>
      <vt:lpstr>Príloha č. 3</vt:lpstr>
      <vt:lpstr>Príloha č. 4</vt:lpstr>
      <vt:lpstr>Príloha č. 5</vt:lpstr>
      <vt:lpstr>Príloha č. 6</vt:lpstr>
      <vt:lpstr>Príloha č. 7  </vt:lpstr>
      <vt:lpstr>Príloha č. 8</vt:lpstr>
      <vt:lpstr>Príloha č. 9</vt:lpstr>
      <vt:lpstr>'Príloha č. 1'!Oblasť_tlače</vt:lpstr>
      <vt:lpstr>'Príloha č. 2'!Oblasť_tlače</vt:lpstr>
      <vt:lpstr>'Príloha č. 3'!Oblasť_tlače</vt:lpstr>
      <vt:lpstr>'Príloha č. 4'!Oblasť_tlače</vt:lpstr>
      <vt:lpstr>'Príloha č. 5'!Oblasť_tlače</vt:lpstr>
      <vt:lpstr>'Príloha č. 6'!Oblasť_tlače</vt:lpstr>
      <vt:lpstr>'Príloha č. 7  '!Oblasť_tlače</vt:lpstr>
      <vt:lpstr>'Príloha č. 9'!Oblasť_tlače</vt:lpstr>
    </vt:vector>
  </TitlesOfParts>
  <Company>VUSCH, 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Renáta Sobotková</dc:creator>
  <cp:lastModifiedBy>Ing. Renáta Sobotková</cp:lastModifiedBy>
  <cp:lastPrinted>2023-01-31T08:49:20Z</cp:lastPrinted>
  <dcterms:created xsi:type="dcterms:W3CDTF">2014-08-04T05:30:35Z</dcterms:created>
  <dcterms:modified xsi:type="dcterms:W3CDTF">2023-01-31T13:57:41Z</dcterms:modified>
</cp:coreProperties>
</file>