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iliarp\Documents\VO UKSUP\2023\ZsNH_Agrochemikálie pre skúšobné stanice ÚKSÚP\"/>
    </mc:Choice>
  </mc:AlternateContent>
  <bookViews>
    <workbookView xWindow="-120" yWindow="-120" windowWidth="29040" windowHeight="15990" activeTab="4"/>
  </bookViews>
  <sheets>
    <sheet name="Spolu" sheetId="1" r:id="rId1"/>
    <sheet name="Západ-V.Ripňany" sheetId="2" r:id="rId2"/>
    <sheet name="Stred-Vígľaš" sheetId="3" r:id="rId3"/>
    <sheet name="Východ-Jakubovany" sheetId="4" r:id="rId4"/>
    <sheet name="Adresy dodania" sheetId="6" r:id="rId5"/>
  </sheets>
  <definedNames>
    <definedName name="_xlnm._FilterDatabase" localSheetId="0" hidden="1">Spolu!$A$3:$S$101</definedName>
    <definedName name="_xlnm._FilterDatabase" localSheetId="2" hidden="1">'Stred-Vígľaš'!$A$3:$G$3</definedName>
    <definedName name="_xlnm._FilterDatabase" localSheetId="3" hidden="1">'Východ-Jakubovany'!$C$3:$I$3</definedName>
    <definedName name="_xlnm._FilterDatabase" localSheetId="1" hidden="1">'Západ-V.Ripňany'!$C$3:$H$48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S17" i="1"/>
  <c r="S96" i="1"/>
  <c r="S5" i="1" l="1"/>
  <c r="S4" i="1"/>
  <c r="S22" i="1"/>
  <c r="S61" i="1"/>
  <c r="S84" i="1"/>
  <c r="S29" i="1"/>
  <c r="S20" i="1"/>
  <c r="S45" i="1"/>
  <c r="S31" i="1" l="1"/>
  <c r="S46" i="1"/>
  <c r="S56" i="1"/>
  <c r="S100" i="1"/>
  <c r="S90" i="1"/>
  <c r="S95" i="1"/>
  <c r="S82" i="1" l="1"/>
  <c r="S83" i="1"/>
  <c r="S86" i="1"/>
  <c r="S25" i="1"/>
  <c r="S26" i="1"/>
  <c r="S6" i="1"/>
  <c r="S16" i="1"/>
  <c r="S23" i="1"/>
  <c r="S33" i="1"/>
  <c r="S42" i="1"/>
  <c r="S43" i="1"/>
  <c r="S44" i="1"/>
  <c r="S48" i="1"/>
  <c r="S52" i="1"/>
  <c r="S54" i="1"/>
  <c r="S59" i="1"/>
  <c r="S68" i="1"/>
  <c r="S69" i="1"/>
  <c r="S70" i="1"/>
  <c r="S71" i="1"/>
  <c r="S75" i="1"/>
  <c r="S81" i="1"/>
  <c r="S91" i="1"/>
  <c r="S94" i="1"/>
  <c r="S99" i="1"/>
  <c r="S7" i="1"/>
  <c r="S9" i="1"/>
  <c r="S10" i="1"/>
  <c r="S11" i="1"/>
  <c r="S12" i="1"/>
  <c r="S13" i="1"/>
  <c r="S14" i="1"/>
  <c r="S15" i="1"/>
  <c r="S19" i="1"/>
  <c r="S21" i="1"/>
  <c r="S27" i="1"/>
  <c r="S30" i="1"/>
  <c r="S35" i="1"/>
  <c r="S36" i="1"/>
  <c r="S37" i="1"/>
  <c r="S40" i="1"/>
  <c r="S41" i="1"/>
  <c r="S49" i="1"/>
  <c r="S50" i="1"/>
  <c r="S51" i="1"/>
  <c r="S55" i="1"/>
  <c r="S64" i="1"/>
  <c r="S63" i="1"/>
  <c r="S72" i="1"/>
  <c r="S76" i="1"/>
  <c r="S77" i="1"/>
  <c r="S78" i="1"/>
  <c r="S79" i="1"/>
  <c r="S80" i="1"/>
  <c r="S87" i="1"/>
  <c r="S88" i="1"/>
  <c r="S92" i="1"/>
  <c r="S93" i="1"/>
  <c r="S101" i="1"/>
  <c r="S24" i="1"/>
  <c r="S34" i="1"/>
  <c r="S38" i="1"/>
  <c r="S39" i="1"/>
  <c r="S47" i="1"/>
  <c r="S53" i="1"/>
  <c r="S57" i="1"/>
  <c r="S62" i="1"/>
  <c r="S65" i="1"/>
  <c r="S66" i="1"/>
  <c r="S67" i="1"/>
  <c r="S73" i="1"/>
  <c r="S85" i="1"/>
  <c r="S97" i="1"/>
  <c r="S28" i="1"/>
  <c r="S98" i="1"/>
  <c r="S8" i="1"/>
  <c r="S18" i="1"/>
  <c r="S58" i="1"/>
  <c r="S60" i="1"/>
  <c r="S74" i="1"/>
  <c r="S89" i="1"/>
  <c r="S32" i="1"/>
</calcChain>
</file>

<file path=xl/sharedStrings.xml><?xml version="1.0" encoding="utf-8"?>
<sst xmlns="http://schemas.openxmlformats.org/spreadsheetml/2006/main" count="662" uniqueCount="168">
  <si>
    <t>Prípravok</t>
  </si>
  <si>
    <t>Balenie</t>
  </si>
  <si>
    <t>Sp.Vlachy</t>
  </si>
  <si>
    <t>D.Placht</t>
  </si>
  <si>
    <t>Vígľaš</t>
  </si>
  <si>
    <t>Jakubov</t>
  </si>
  <si>
    <t>Bodorová</t>
  </si>
  <si>
    <t>Haniska</t>
  </si>
  <si>
    <t>N.Zámky</t>
  </si>
  <si>
    <t>Báhoň</t>
  </si>
  <si>
    <t>Vranov</t>
  </si>
  <si>
    <t>Sp.Belá</t>
  </si>
  <si>
    <t>V.Ripňany</t>
  </si>
  <si>
    <t>Beluša</t>
  </si>
  <si>
    <t>V.Meder</t>
  </si>
  <si>
    <t>Želiezovce</t>
  </si>
  <si>
    <t>Spolu:</t>
  </si>
  <si>
    <t>ks</t>
  </si>
  <si>
    <t>Axial 050 EC</t>
  </si>
  <si>
    <t>Bizon</t>
  </si>
  <si>
    <t>Callisto 480 SC</t>
  </si>
  <si>
    <t>Carial flex</t>
  </si>
  <si>
    <t>Cerone 480</t>
  </si>
  <si>
    <t>Cougar Forte</t>
  </si>
  <si>
    <t>Decis EW 50</t>
  </si>
  <si>
    <t>Deltastop EA</t>
  </si>
  <si>
    <t>Deltastop LB</t>
  </si>
  <si>
    <t xml:space="preserve">Escort Nový </t>
  </si>
  <si>
    <t>Huricane</t>
  </si>
  <si>
    <t>Husar Active Plus</t>
  </si>
  <si>
    <t>Hutton</t>
  </si>
  <si>
    <t>Champion 50 WG</t>
  </si>
  <si>
    <t>Infinito SC</t>
  </si>
  <si>
    <t>Karate Zeon 5CS</t>
  </si>
  <si>
    <t xml:space="preserve">Laudis OD </t>
  </si>
  <si>
    <t>Lontrel 300</t>
  </si>
  <si>
    <t>Lumax 537,5 SE</t>
  </si>
  <si>
    <t>Luna experience</t>
  </si>
  <si>
    <t>Mero Stefes</t>
  </si>
  <si>
    <t>Mustang Forte</t>
  </si>
  <si>
    <t>Nexide</t>
  </si>
  <si>
    <t>Nissorun 10 WP</t>
  </si>
  <si>
    <t xml:space="preserve">Pirimor 50 WG </t>
  </si>
  <si>
    <t>Previcur Energy</t>
  </si>
  <si>
    <t>Prolectus</t>
  </si>
  <si>
    <t>Prosaro 250 EC</t>
  </si>
  <si>
    <t>Puma Extra</t>
  </si>
  <si>
    <t>Rafan max</t>
  </si>
  <si>
    <t>Roundup Flex</t>
  </si>
  <si>
    <t>Sekator OD</t>
  </si>
  <si>
    <t>Sencor Liquid</t>
  </si>
  <si>
    <t>Spintor</t>
  </si>
  <si>
    <t>Starane Forte</t>
  </si>
  <si>
    <t>TBM 75 WG</t>
  </si>
  <si>
    <t>Thiovit Jet</t>
  </si>
  <si>
    <t>Titus 25 WG</t>
  </si>
  <si>
    <t>Trend 90</t>
  </si>
  <si>
    <t>Stanica</t>
  </si>
  <si>
    <t>Adresa</t>
  </si>
  <si>
    <t>Vedúci stanice</t>
  </si>
  <si>
    <t xml:space="preserve">Jakubovany </t>
  </si>
  <si>
    <t>083 01 Jakubovany 190</t>
  </si>
  <si>
    <t>SNP 746/99, 962 02 Vígľaš</t>
  </si>
  <si>
    <t>Ing. Ján Furimský</t>
  </si>
  <si>
    <t>Veľké Ripňany</t>
  </si>
  <si>
    <t>Topoľčianska 488/29, 956 07 Veľké Ripňany</t>
  </si>
  <si>
    <t>Ing. Ivan Gábriš</t>
  </si>
  <si>
    <t>Ing. Miriám Tkáčová</t>
  </si>
  <si>
    <t>10 kg</t>
  </si>
  <si>
    <t>5 l</t>
  </si>
  <si>
    <t>5 kg</t>
  </si>
  <si>
    <t>1 l</t>
  </si>
  <si>
    <t>10 l</t>
  </si>
  <si>
    <t>20 l</t>
  </si>
  <si>
    <t>1 kg</t>
  </si>
  <si>
    <t xml:space="preserve">Moddus </t>
  </si>
  <si>
    <t>0,5 kg</t>
  </si>
  <si>
    <t xml:space="preserve">5 l </t>
  </si>
  <si>
    <t>0,1 kg</t>
  </si>
  <si>
    <t xml:space="preserve">Revus Top </t>
  </si>
  <si>
    <t>WING P</t>
  </si>
  <si>
    <t>Folpan 80 WDG</t>
  </si>
  <si>
    <t>Magnello</t>
  </si>
  <si>
    <t>Butisan Star</t>
  </si>
  <si>
    <t>Gazelle</t>
  </si>
  <si>
    <t>Magma</t>
  </si>
  <si>
    <t xml:space="preserve">Mavrik </t>
  </si>
  <si>
    <t xml:space="preserve">Amistar </t>
  </si>
  <si>
    <t>Arcade 880 EC</t>
  </si>
  <si>
    <t>Atonik</t>
  </si>
  <si>
    <t xml:space="preserve">Benta 480 SL </t>
  </si>
  <si>
    <t>rodent</t>
  </si>
  <si>
    <t>insekt</t>
  </si>
  <si>
    <t>Butisan Complete</t>
  </si>
  <si>
    <t>herb</t>
  </si>
  <si>
    <t>fung</t>
  </si>
  <si>
    <t>regulátor rastu</t>
  </si>
  <si>
    <t xml:space="preserve"> herb</t>
  </si>
  <si>
    <t>feromony</t>
  </si>
  <si>
    <t>Dicopur M 750</t>
  </si>
  <si>
    <t>Dividend  030 FS</t>
  </si>
  <si>
    <t>moridlo</t>
  </si>
  <si>
    <t>adjuvant</t>
  </si>
  <si>
    <t>Fusilade Forte 150 EC</t>
  </si>
  <si>
    <t>Gardoprim Gold Plus 500 SC</t>
  </si>
  <si>
    <t>Maister Power</t>
  </si>
  <si>
    <t>Silwet Gold</t>
  </si>
  <si>
    <t>Silwet star</t>
  </si>
  <si>
    <t>Stomp Aqua</t>
  </si>
  <si>
    <t>Stutox II.</t>
  </si>
  <si>
    <t xml:space="preserve">Syllit 544 SC </t>
  </si>
  <si>
    <t>pest</t>
  </si>
  <si>
    <t>Druh</t>
  </si>
  <si>
    <t>20 kg</t>
  </si>
  <si>
    <t xml:space="preserve">Gallant </t>
  </si>
  <si>
    <t>Attribut</t>
  </si>
  <si>
    <t>Medax max</t>
  </si>
  <si>
    <t>Force 1,5 G</t>
  </si>
  <si>
    <t>Transform</t>
  </si>
  <si>
    <t>Mustang</t>
  </si>
  <si>
    <t>Gazelle liquid</t>
  </si>
  <si>
    <t>Spotlight plus</t>
  </si>
  <si>
    <t>desikant</t>
  </si>
  <si>
    <t>Tandem Stefes FL</t>
  </si>
  <si>
    <t>Signum</t>
  </si>
  <si>
    <t>Polyram WG</t>
  </si>
  <si>
    <t>Vivando</t>
  </si>
  <si>
    <t>Cuprocaffaro micro</t>
  </si>
  <si>
    <t>Rosate Green TF</t>
  </si>
  <si>
    <t>Kumulus WG</t>
  </si>
  <si>
    <t>Retacel Extra R 68</t>
  </si>
  <si>
    <t>Mospilan 20 SP</t>
  </si>
  <si>
    <t>Fixpro</t>
  </si>
  <si>
    <t>Grajciar</t>
  </si>
  <si>
    <t>Voliam</t>
  </si>
  <si>
    <t>Sweep</t>
  </si>
  <si>
    <t>Kachikoma</t>
  </si>
  <si>
    <t>Fenova super</t>
  </si>
  <si>
    <t>Markate 50</t>
  </si>
  <si>
    <t>Momentum trio</t>
  </si>
  <si>
    <t>Couproxat SC</t>
  </si>
  <si>
    <t>Soligor</t>
  </si>
  <si>
    <t>Agrovital</t>
  </si>
  <si>
    <t>Dual Gold</t>
  </si>
  <si>
    <t>Command</t>
  </si>
  <si>
    <t>Input</t>
  </si>
  <si>
    <t>Aminocat 30</t>
  </si>
  <si>
    <t>hnoj</t>
  </si>
  <si>
    <t>25 kg</t>
  </si>
  <si>
    <t>Celest Trio Formula M</t>
  </si>
  <si>
    <t>Touchdown system 4</t>
  </si>
  <si>
    <t xml:space="preserve">Agrovital                </t>
  </si>
  <si>
    <t xml:space="preserve">Aminocat 30          </t>
  </si>
  <si>
    <t xml:space="preserve">Retacel Extra R 68   </t>
  </si>
  <si>
    <t>0,3 kg</t>
  </si>
  <si>
    <t>2 l</t>
  </si>
  <si>
    <t>5l</t>
  </si>
  <si>
    <t>1 l/5 l</t>
  </si>
  <si>
    <t>3 kg</t>
  </si>
  <si>
    <t>4x300 g</t>
  </si>
  <si>
    <t>0,5 l</t>
  </si>
  <si>
    <t xml:space="preserve">Clinic UP                    </t>
  </si>
  <si>
    <t xml:space="preserve">Retacel Extra R 68                   </t>
  </si>
  <si>
    <t xml:space="preserve">Roundup Klasik Pro     </t>
  </si>
  <si>
    <t xml:space="preserve">Roundup Klasik Pro </t>
  </si>
  <si>
    <t xml:space="preserve">Roundup Klasik Pro        </t>
  </si>
  <si>
    <t xml:space="preserve">Clinic UP                            </t>
  </si>
  <si>
    <t>Kontakt +421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</si>
</sst>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5" xfId="0" applyBorder="1"/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2" borderId="5" xfId="0" applyFill="1" applyBorder="1"/>
    <xf numFmtId="0" fontId="0" fillId="0" borderId="5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/>
    </xf>
    <xf numFmtId="0" fontId="0" fillId="2" borderId="0" xfId="0" applyFill="1"/>
    <xf numFmtId="0" fontId="0" fillId="2" borderId="7" xfId="0" applyFill="1" applyBorder="1" applyAlignment="1">
      <alignment vertic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3" fillId="0" borderId="7" xfId="0" applyFont="1" applyBorder="1" applyAlignment="1">
      <alignment horizontal="left" wrapText="1"/>
    </xf>
    <xf numFmtId="0" fontId="0" fillId="0" borderId="7" xfId="0" applyBorder="1"/>
    <xf numFmtId="0" fontId="0" fillId="2" borderId="7" xfId="0" applyFill="1" applyBorder="1" applyAlignment="1">
      <alignment horizontal="left"/>
    </xf>
    <xf numFmtId="0" fontId="3" fillId="2" borderId="7" xfId="0" applyFont="1" applyFill="1" applyBorder="1"/>
    <xf numFmtId="0" fontId="1" fillId="4" borderId="1" xfId="0" applyFont="1" applyFill="1" applyBorder="1"/>
    <xf numFmtId="0" fontId="1" fillId="4" borderId="4" xfId="0" applyFont="1" applyFill="1" applyBorder="1"/>
    <xf numFmtId="0" fontId="0" fillId="0" borderId="11" xfId="0" applyBorder="1"/>
    <xf numFmtId="3" fontId="0" fillId="0" borderId="11" xfId="0" applyNumberFormat="1" applyBorder="1"/>
    <xf numFmtId="0" fontId="1" fillId="0" borderId="15" xfId="0" applyFont="1" applyBorder="1"/>
    <xf numFmtId="0" fontId="1" fillId="0" borderId="11" xfId="0" applyFont="1" applyBorder="1"/>
    <xf numFmtId="0" fontId="1" fillId="0" borderId="16" xfId="0" applyFont="1" applyBorder="1"/>
    <xf numFmtId="0" fontId="0" fillId="0" borderId="15" xfId="0" applyBorder="1"/>
    <xf numFmtId="0" fontId="0" fillId="0" borderId="16" xfId="0" applyBorder="1"/>
    <xf numFmtId="3" fontId="0" fillId="0" borderId="15" xfId="0" applyNumberFormat="1" applyBorder="1"/>
    <xf numFmtId="3" fontId="0" fillId="0" borderId="16" xfId="0" applyNumberFormat="1" applyBorder="1"/>
    <xf numFmtId="0" fontId="3" fillId="0" borderId="0" xfId="0" applyFont="1"/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/>
    </xf>
    <xf numFmtId="0" fontId="4" fillId="2" borderId="7" xfId="0" applyFont="1" applyFill="1" applyBorder="1" applyAlignment="1">
      <alignment vertical="center"/>
    </xf>
    <xf numFmtId="0" fontId="0" fillId="0" borderId="7" xfId="0" applyBorder="1" applyAlignment="1">
      <alignment horizontal="left" wrapText="1"/>
    </xf>
    <xf numFmtId="0" fontId="3" fillId="0" borderId="7" xfId="0" applyFont="1" applyBorder="1"/>
    <xf numFmtId="0" fontId="4" fillId="2" borderId="7" xfId="0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right"/>
    </xf>
    <xf numFmtId="49" fontId="3" fillId="2" borderId="5" xfId="0" applyNumberFormat="1" applyFont="1" applyFill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0" fillId="2" borderId="7" xfId="0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1" fontId="0" fillId="0" borderId="0" xfId="0" applyNumberFormat="1"/>
    <xf numFmtId="1" fontId="1" fillId="2" borderId="5" xfId="0" applyNumberFormat="1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2" fillId="5" borderId="1" xfId="0" applyFont="1" applyFill="1" applyBorder="1"/>
    <xf numFmtId="0" fontId="2" fillId="6" borderId="2" xfId="0" applyFont="1" applyFill="1" applyBorder="1"/>
    <xf numFmtId="164" fontId="3" fillId="0" borderId="5" xfId="0" applyNumberFormat="1" applyFont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4" fillId="2" borderId="5" xfId="0" applyFont="1" applyFill="1" applyBorder="1" applyAlignment="1">
      <alignment vertical="center"/>
    </xf>
    <xf numFmtId="0" fontId="0" fillId="2" borderId="5" xfId="0" applyFill="1" applyBorder="1" applyAlignment="1">
      <alignment horizontal="left" wrapText="1"/>
    </xf>
    <xf numFmtId="0" fontId="3" fillId="2" borderId="5" xfId="0" applyFont="1" applyFill="1" applyBorder="1"/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horizontal="left" wrapText="1"/>
    </xf>
    <xf numFmtId="0" fontId="0" fillId="2" borderId="9" xfId="0" applyFill="1" applyBorder="1"/>
    <xf numFmtId="0" fontId="0" fillId="2" borderId="10" xfId="0" applyFill="1" applyBorder="1"/>
    <xf numFmtId="0" fontId="4" fillId="2" borderId="5" xfId="0" applyFont="1" applyFill="1" applyBorder="1" applyAlignment="1">
      <alignment horizontal="left" vertical="center"/>
    </xf>
    <xf numFmtId="0" fontId="3" fillId="0" borderId="5" xfId="0" applyFont="1" applyBorder="1"/>
    <xf numFmtId="1" fontId="0" fillId="0" borderId="5" xfId="0" applyNumberFormat="1" applyBorder="1"/>
    <xf numFmtId="0" fontId="3" fillId="0" borderId="5" xfId="0" applyFont="1" applyBorder="1" applyAlignment="1">
      <alignment horizontal="right"/>
    </xf>
    <xf numFmtId="0" fontId="0" fillId="0" borderId="6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9" xfId="0" applyBorder="1"/>
    <xf numFmtId="0" fontId="0" fillId="2" borderId="9" xfId="0" applyFill="1" applyBorder="1" applyAlignment="1">
      <alignment horizontal="left"/>
    </xf>
    <xf numFmtId="0" fontId="0" fillId="2" borderId="17" xfId="0" applyFill="1" applyBorder="1"/>
    <xf numFmtId="0" fontId="1" fillId="3" borderId="12" xfId="0" applyFont="1" applyFill="1" applyBorder="1"/>
    <xf numFmtId="0" fontId="2" fillId="3" borderId="12" xfId="0" applyFont="1" applyFill="1" applyBorder="1"/>
    <xf numFmtId="0" fontId="0" fillId="2" borderId="10" xfId="0" applyFill="1" applyBorder="1" applyAlignment="1">
      <alignment vertical="center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17" xfId="0" applyFill="1" applyBorder="1" applyAlignment="1">
      <alignment vertical="center"/>
    </xf>
    <xf numFmtId="0" fontId="0" fillId="0" borderId="8" xfId="0" applyBorder="1" applyAlignment="1">
      <alignment horizontal="left" wrapText="1"/>
    </xf>
    <xf numFmtId="164" fontId="0" fillId="2" borderId="6" xfId="0" applyNumberFormat="1" applyFill="1" applyBorder="1" applyAlignment="1">
      <alignment horizontal="center"/>
    </xf>
    <xf numFmtId="0" fontId="2" fillId="5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1" fontId="1" fillId="4" borderId="1" xfId="0" applyNumberFormat="1" applyFont="1" applyFill="1" applyBorder="1" applyAlignment="1">
      <alignment vertical="top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wrapText="1"/>
    </xf>
    <xf numFmtId="0" fontId="0" fillId="2" borderId="5" xfId="0" applyFill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4" fontId="8" fillId="2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top"/>
    </xf>
    <xf numFmtId="2" fontId="1" fillId="3" borderId="18" xfId="0" applyNumberFormat="1" applyFont="1" applyFill="1" applyBorder="1"/>
    <xf numFmtId="0" fontId="4" fillId="2" borderId="9" xfId="0" applyFont="1" applyFill="1" applyBorder="1" applyAlignment="1">
      <alignment vertical="center"/>
    </xf>
    <xf numFmtId="0" fontId="3" fillId="2" borderId="9" xfId="0" applyFont="1" applyFill="1" applyBorder="1"/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9" xfId="0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vertical="center"/>
    </xf>
    <xf numFmtId="0" fontId="0" fillId="2" borderId="20" xfId="0" applyFill="1" applyBorder="1"/>
    <xf numFmtId="2" fontId="7" fillId="3" borderId="18" xfId="0" applyNumberFormat="1" applyFont="1" applyFill="1" applyBorder="1"/>
    <xf numFmtId="0" fontId="4" fillId="2" borderId="9" xfId="0" applyFont="1" applyFill="1" applyBorder="1" applyAlignment="1">
      <alignment horizontal="left" vertical="center"/>
    </xf>
    <xf numFmtId="0" fontId="3" fillId="0" borderId="9" xfId="0" applyFont="1" applyBorder="1"/>
    <xf numFmtId="0" fontId="0" fillId="2" borderId="21" xfId="0" applyFill="1" applyBorder="1" applyAlignment="1">
      <alignment horizontal="left"/>
    </xf>
    <xf numFmtId="49" fontId="3" fillId="0" borderId="22" xfId="0" applyNumberFormat="1" applyFont="1" applyBorder="1" applyAlignment="1">
      <alignment horizontal="right"/>
    </xf>
    <xf numFmtId="0" fontId="0" fillId="2" borderId="22" xfId="0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2" fontId="1" fillId="3" borderId="23" xfId="0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01"/>
  <sheetViews>
    <sheetView workbookViewId="0">
      <selection activeCell="A3" sqref="A3"/>
    </sheetView>
  </sheetViews>
  <sheetFormatPr defaultColWidth="8.85546875" defaultRowHeight="15" x14ac:dyDescent="0.25"/>
  <cols>
    <col min="1" max="1" width="44.7109375" customWidth="1"/>
    <col min="2" max="2" width="18.140625" style="30" customWidth="1"/>
    <col min="3" max="3" width="9.85546875" customWidth="1"/>
    <col min="4" max="4" width="12.42578125" customWidth="1"/>
    <col min="5" max="13" width="9.140625" customWidth="1"/>
    <col min="14" max="14" width="9.140625" style="42" customWidth="1"/>
    <col min="15" max="15" width="11.140625" customWidth="1"/>
    <col min="16" max="16" width="10" customWidth="1"/>
    <col min="17" max="17" width="8.85546875" customWidth="1"/>
    <col min="18" max="18" width="11" customWidth="1"/>
    <col min="19" max="19" width="13.28515625" customWidth="1"/>
  </cols>
  <sheetData>
    <row r="2" spans="1:19" ht="15.75" thickBot="1" x14ac:dyDescent="0.3"/>
    <row r="3" spans="1:19" ht="15.75" thickBot="1" x14ac:dyDescent="0.3">
      <c r="A3" s="76" t="s">
        <v>0</v>
      </c>
      <c r="B3" s="77" t="s">
        <v>112</v>
      </c>
      <c r="C3" s="78" t="s">
        <v>1</v>
      </c>
      <c r="D3" s="79" t="s">
        <v>2</v>
      </c>
      <c r="E3" s="80" t="s">
        <v>3</v>
      </c>
      <c r="F3" s="81" t="s">
        <v>4</v>
      </c>
      <c r="G3" s="81" t="s">
        <v>5</v>
      </c>
      <c r="H3" s="81" t="s">
        <v>6</v>
      </c>
      <c r="I3" s="81" t="s">
        <v>7</v>
      </c>
      <c r="J3" s="81" t="s">
        <v>133</v>
      </c>
      <c r="K3" s="81" t="s">
        <v>8</v>
      </c>
      <c r="L3" s="81" t="s">
        <v>9</v>
      </c>
      <c r="M3" s="81" t="s">
        <v>10</v>
      </c>
      <c r="N3" s="82" t="s">
        <v>11</v>
      </c>
      <c r="O3" s="81" t="s">
        <v>12</v>
      </c>
      <c r="P3" s="81" t="s">
        <v>13</v>
      </c>
      <c r="Q3" s="81" t="s">
        <v>14</v>
      </c>
      <c r="R3" s="81" t="s">
        <v>15</v>
      </c>
      <c r="S3" s="90" t="s">
        <v>16</v>
      </c>
    </row>
    <row r="4" spans="1:19" ht="15" customHeight="1" x14ac:dyDescent="0.25">
      <c r="A4" s="56" t="s">
        <v>151</v>
      </c>
      <c r="B4" s="61" t="s">
        <v>102</v>
      </c>
      <c r="C4" s="18" t="s">
        <v>71</v>
      </c>
      <c r="D4" s="1"/>
      <c r="E4" s="2">
        <v>5</v>
      </c>
      <c r="F4" s="1"/>
      <c r="G4" s="1"/>
      <c r="H4" s="1"/>
      <c r="I4" s="1"/>
      <c r="J4" s="1"/>
      <c r="K4" s="1"/>
      <c r="L4" s="1"/>
      <c r="M4" s="1"/>
      <c r="N4" s="60"/>
      <c r="O4" s="1"/>
      <c r="P4" s="1"/>
      <c r="Q4" s="1"/>
      <c r="R4" s="10"/>
      <c r="S4" s="91">
        <f t="shared" ref="S4:S30" si="0">SUM(D4:R4)</f>
        <v>5</v>
      </c>
    </row>
    <row r="5" spans="1:19" ht="15" customHeight="1" x14ac:dyDescent="0.25">
      <c r="A5" s="56" t="s">
        <v>152</v>
      </c>
      <c r="B5" s="61" t="s">
        <v>147</v>
      </c>
      <c r="C5" s="18" t="s">
        <v>69</v>
      </c>
      <c r="D5" s="1"/>
      <c r="E5" s="1"/>
      <c r="F5" s="1"/>
      <c r="G5" s="1"/>
      <c r="H5" s="1"/>
      <c r="I5" s="1"/>
      <c r="J5" s="1"/>
      <c r="K5" s="1"/>
      <c r="L5" s="1"/>
      <c r="M5" s="1">
        <v>50</v>
      </c>
      <c r="N5" s="60"/>
      <c r="O5" s="1"/>
      <c r="P5" s="1"/>
      <c r="Q5" s="1"/>
      <c r="R5" s="10"/>
      <c r="S5" s="91">
        <f t="shared" si="0"/>
        <v>50</v>
      </c>
    </row>
    <row r="6" spans="1:19" ht="15" customHeight="1" x14ac:dyDescent="0.25">
      <c r="A6" s="56" t="s">
        <v>87</v>
      </c>
      <c r="B6" s="37" t="s">
        <v>95</v>
      </c>
      <c r="C6" s="16" t="s">
        <v>69</v>
      </c>
      <c r="D6" s="4">
        <v>5</v>
      </c>
      <c r="E6" s="10"/>
      <c r="F6" s="10"/>
      <c r="G6" s="10"/>
      <c r="H6" s="10"/>
      <c r="I6" s="10"/>
      <c r="J6" s="10"/>
      <c r="K6" s="10"/>
      <c r="L6" s="10"/>
      <c r="M6" s="10"/>
      <c r="N6" s="43"/>
      <c r="O6" s="10"/>
      <c r="P6" s="10"/>
      <c r="Q6" s="10"/>
      <c r="R6" s="10"/>
      <c r="S6" s="91">
        <f t="shared" si="0"/>
        <v>5</v>
      </c>
    </row>
    <row r="7" spans="1:19" ht="15" customHeight="1" x14ac:dyDescent="0.25">
      <c r="A7" s="66" t="s">
        <v>88</v>
      </c>
      <c r="B7" s="37" t="s">
        <v>94</v>
      </c>
      <c r="C7" s="17" t="s">
        <v>69</v>
      </c>
      <c r="D7" s="2">
        <v>10</v>
      </c>
      <c r="E7" s="10"/>
      <c r="F7" s="10"/>
      <c r="G7" s="10">
        <v>10</v>
      </c>
      <c r="H7" s="2">
        <v>5</v>
      </c>
      <c r="I7" s="2"/>
      <c r="J7" s="10"/>
      <c r="K7" s="10"/>
      <c r="L7" s="10"/>
      <c r="M7" s="10"/>
      <c r="N7" s="44">
        <v>10</v>
      </c>
      <c r="O7" s="10"/>
      <c r="P7" s="10"/>
      <c r="Q7" s="10"/>
      <c r="R7" s="10"/>
      <c r="S7" s="91">
        <f t="shared" si="0"/>
        <v>35</v>
      </c>
    </row>
    <row r="8" spans="1:19" ht="15" customHeight="1" x14ac:dyDescent="0.25">
      <c r="A8" s="56" t="s">
        <v>89</v>
      </c>
      <c r="B8" s="37" t="s">
        <v>96</v>
      </c>
      <c r="C8" s="16" t="s">
        <v>71</v>
      </c>
      <c r="D8" s="4"/>
      <c r="E8" s="10"/>
      <c r="F8" s="10"/>
      <c r="G8" s="10"/>
      <c r="H8" s="10"/>
      <c r="I8" s="10"/>
      <c r="J8" s="10"/>
      <c r="K8" s="10"/>
      <c r="L8" s="10"/>
      <c r="M8" s="10"/>
      <c r="N8" s="44"/>
      <c r="O8" s="10"/>
      <c r="P8" s="10">
        <v>1</v>
      </c>
      <c r="Q8" s="10"/>
      <c r="R8" s="10"/>
      <c r="S8" s="91">
        <f t="shared" si="0"/>
        <v>1</v>
      </c>
    </row>
    <row r="9" spans="1:19" s="8" customFormat="1" ht="15" customHeight="1" x14ac:dyDescent="0.25">
      <c r="A9" s="66" t="s">
        <v>115</v>
      </c>
      <c r="B9" s="37" t="s">
        <v>94</v>
      </c>
      <c r="C9" s="83" t="s">
        <v>154</v>
      </c>
      <c r="D9" s="2">
        <v>0.3</v>
      </c>
      <c r="E9" s="10"/>
      <c r="F9" s="10"/>
      <c r="G9" s="2">
        <v>0.3</v>
      </c>
      <c r="H9" s="10">
        <v>0.3</v>
      </c>
      <c r="I9" s="2">
        <v>9.9</v>
      </c>
      <c r="J9" s="10"/>
      <c r="K9" s="10"/>
      <c r="L9" s="10"/>
      <c r="M9" s="10"/>
      <c r="N9" s="44"/>
      <c r="O9" s="10"/>
      <c r="P9" s="10"/>
      <c r="Q9" s="10"/>
      <c r="R9" s="10"/>
      <c r="S9" s="91">
        <f t="shared" si="0"/>
        <v>10.8</v>
      </c>
    </row>
    <row r="10" spans="1:19" ht="15" customHeight="1" x14ac:dyDescent="0.25">
      <c r="A10" s="56" t="s">
        <v>18</v>
      </c>
      <c r="B10" s="37" t="s">
        <v>94</v>
      </c>
      <c r="C10" s="14" t="s">
        <v>69</v>
      </c>
      <c r="D10" s="40"/>
      <c r="E10" s="10"/>
      <c r="F10" s="10">
        <v>5</v>
      </c>
      <c r="G10" s="10"/>
      <c r="H10" s="10"/>
      <c r="I10" s="10"/>
      <c r="J10" s="10"/>
      <c r="K10" s="10"/>
      <c r="L10" s="10">
        <v>5</v>
      </c>
      <c r="M10" s="10"/>
      <c r="N10" s="44"/>
      <c r="O10" s="10">
        <v>10</v>
      </c>
      <c r="P10" s="10"/>
      <c r="Q10" s="10"/>
      <c r="R10" s="10"/>
      <c r="S10" s="91">
        <f t="shared" si="0"/>
        <v>20</v>
      </c>
    </row>
    <row r="11" spans="1:19" ht="15" customHeight="1" x14ac:dyDescent="0.25">
      <c r="A11" s="56" t="s">
        <v>90</v>
      </c>
      <c r="B11" s="37" t="s">
        <v>94</v>
      </c>
      <c r="C11" s="16" t="s">
        <v>69</v>
      </c>
      <c r="D11" s="6"/>
      <c r="E11" s="10"/>
      <c r="F11" s="10"/>
      <c r="G11" s="10"/>
      <c r="H11" s="10"/>
      <c r="I11" s="2"/>
      <c r="J11" s="10"/>
      <c r="K11" s="10"/>
      <c r="L11" s="10"/>
      <c r="M11" s="10"/>
      <c r="N11" s="44"/>
      <c r="O11" s="10">
        <v>10</v>
      </c>
      <c r="P11" s="10"/>
      <c r="Q11" s="10"/>
      <c r="R11" s="10"/>
      <c r="S11" s="91">
        <f t="shared" si="0"/>
        <v>10</v>
      </c>
    </row>
    <row r="12" spans="1:19" ht="15" customHeight="1" x14ac:dyDescent="0.25">
      <c r="A12" s="92" t="s">
        <v>19</v>
      </c>
      <c r="B12" s="37" t="s">
        <v>94</v>
      </c>
      <c r="C12" s="33" t="s">
        <v>69</v>
      </c>
      <c r="D12" s="6"/>
      <c r="E12" s="10"/>
      <c r="F12" s="10">
        <v>10</v>
      </c>
      <c r="G12" s="10"/>
      <c r="H12" s="10"/>
      <c r="I12" s="10"/>
      <c r="J12" s="10"/>
      <c r="K12" s="10">
        <v>5</v>
      </c>
      <c r="L12" s="10"/>
      <c r="M12" s="10"/>
      <c r="N12" s="44"/>
      <c r="O12" s="10"/>
      <c r="P12" s="10"/>
      <c r="Q12" s="10"/>
      <c r="R12" s="10"/>
      <c r="S12" s="91">
        <f t="shared" si="0"/>
        <v>15</v>
      </c>
    </row>
    <row r="13" spans="1:19" ht="15" customHeight="1" x14ac:dyDescent="0.25">
      <c r="A13" s="64" t="s">
        <v>93</v>
      </c>
      <c r="B13" s="38" t="s">
        <v>94</v>
      </c>
      <c r="C13" s="34" t="s">
        <v>72</v>
      </c>
      <c r="D13" s="7"/>
      <c r="E13" s="2"/>
      <c r="F13" s="2"/>
      <c r="G13" s="2"/>
      <c r="H13" s="2">
        <v>10</v>
      </c>
      <c r="I13" s="2"/>
      <c r="J13" s="2"/>
      <c r="K13" s="2"/>
      <c r="L13" s="2"/>
      <c r="M13" s="2"/>
      <c r="N13" s="44"/>
      <c r="O13" s="2"/>
      <c r="P13" s="2">
        <v>10</v>
      </c>
      <c r="Q13" s="2"/>
      <c r="R13" s="2"/>
      <c r="S13" s="91">
        <f t="shared" si="0"/>
        <v>20</v>
      </c>
    </row>
    <row r="14" spans="1:19" ht="15" customHeight="1" x14ac:dyDescent="0.25">
      <c r="A14" s="64" t="s">
        <v>83</v>
      </c>
      <c r="B14" s="38" t="s">
        <v>94</v>
      </c>
      <c r="C14" s="34" t="s">
        <v>72</v>
      </c>
      <c r="D14" s="7"/>
      <c r="E14" s="2"/>
      <c r="F14" s="2"/>
      <c r="G14" s="2">
        <v>10</v>
      </c>
      <c r="H14" s="2"/>
      <c r="I14" s="2"/>
      <c r="J14" s="2"/>
      <c r="K14" s="2"/>
      <c r="L14" s="2"/>
      <c r="M14" s="2"/>
      <c r="N14" s="44"/>
      <c r="O14" s="2"/>
      <c r="P14" s="2"/>
      <c r="Q14" s="2"/>
      <c r="R14" s="2"/>
      <c r="S14" s="91">
        <f t="shared" si="0"/>
        <v>10</v>
      </c>
    </row>
    <row r="15" spans="1:19" ht="15" customHeight="1" x14ac:dyDescent="0.25">
      <c r="A15" s="56" t="s">
        <v>20</v>
      </c>
      <c r="B15" s="37" t="s">
        <v>94</v>
      </c>
      <c r="C15" s="14" t="s">
        <v>69</v>
      </c>
      <c r="D15" s="2"/>
      <c r="E15" s="10"/>
      <c r="F15" s="10"/>
      <c r="G15" s="10"/>
      <c r="H15" s="2"/>
      <c r="I15" s="10"/>
      <c r="J15" s="10"/>
      <c r="K15" s="10">
        <v>5</v>
      </c>
      <c r="L15" s="10"/>
      <c r="M15" s="10"/>
      <c r="N15" s="44"/>
      <c r="O15" s="10"/>
      <c r="P15" s="10"/>
      <c r="Q15" s="10">
        <v>5</v>
      </c>
      <c r="R15" s="10"/>
      <c r="S15" s="91">
        <f t="shared" si="0"/>
        <v>10</v>
      </c>
    </row>
    <row r="16" spans="1:19" s="8" customFormat="1" ht="15" customHeight="1" x14ac:dyDescent="0.25">
      <c r="A16" s="66" t="s">
        <v>21</v>
      </c>
      <c r="B16" s="37" t="s">
        <v>95</v>
      </c>
      <c r="C16" s="17" t="s">
        <v>70</v>
      </c>
      <c r="D16" s="4"/>
      <c r="E16" s="10"/>
      <c r="F16" s="10"/>
      <c r="G16" s="10"/>
      <c r="H16" s="10">
        <v>5</v>
      </c>
      <c r="I16" s="2"/>
      <c r="J16" s="10"/>
      <c r="K16" s="10"/>
      <c r="L16" s="10"/>
      <c r="M16" s="10"/>
      <c r="N16" s="43"/>
      <c r="O16" s="10"/>
      <c r="P16" s="10"/>
      <c r="Q16" s="10"/>
      <c r="R16" s="10"/>
      <c r="S16" s="91">
        <f t="shared" si="0"/>
        <v>5</v>
      </c>
    </row>
    <row r="17" spans="1:19" s="8" customFormat="1" ht="15" customHeight="1" x14ac:dyDescent="0.25">
      <c r="A17" s="65" t="s">
        <v>149</v>
      </c>
      <c r="B17" s="61" t="s">
        <v>101</v>
      </c>
      <c r="C17" s="16" t="s">
        <v>73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60"/>
      <c r="O17" s="1"/>
      <c r="P17" s="1"/>
      <c r="Q17" s="1"/>
      <c r="R17" s="10">
        <v>20</v>
      </c>
      <c r="S17" s="91">
        <f t="shared" si="0"/>
        <v>20</v>
      </c>
    </row>
    <row r="18" spans="1:19" s="8" customFormat="1" ht="15" customHeight="1" x14ac:dyDescent="0.25">
      <c r="A18" s="64" t="s">
        <v>22</v>
      </c>
      <c r="B18" s="37" t="s">
        <v>96</v>
      </c>
      <c r="C18" s="34" t="s">
        <v>69</v>
      </c>
      <c r="D18" s="7"/>
      <c r="E18" s="10"/>
      <c r="F18" s="10"/>
      <c r="G18" s="10"/>
      <c r="H18" s="10"/>
      <c r="I18" s="10"/>
      <c r="J18" s="10"/>
      <c r="K18" s="10"/>
      <c r="L18" s="10"/>
      <c r="M18" s="10"/>
      <c r="N18" s="44"/>
      <c r="O18" s="10"/>
      <c r="P18" s="10">
        <v>10</v>
      </c>
      <c r="Q18" s="10"/>
      <c r="R18" s="10"/>
      <c r="S18" s="91">
        <f t="shared" si="0"/>
        <v>10</v>
      </c>
    </row>
    <row r="19" spans="1:19" ht="15" customHeight="1" x14ac:dyDescent="0.25">
      <c r="A19" s="93" t="s">
        <v>161</v>
      </c>
      <c r="B19" s="37" t="s">
        <v>97</v>
      </c>
      <c r="C19" s="35" t="s">
        <v>73</v>
      </c>
      <c r="D19" s="48">
        <v>40</v>
      </c>
      <c r="E19" s="10"/>
      <c r="F19" s="10"/>
      <c r="G19" s="10"/>
      <c r="H19" s="10"/>
      <c r="I19" s="10"/>
      <c r="J19" s="10"/>
      <c r="K19" s="10"/>
      <c r="L19" s="10"/>
      <c r="M19" s="10">
        <v>100</v>
      </c>
      <c r="N19" s="44"/>
      <c r="O19" s="10"/>
      <c r="P19" s="10"/>
      <c r="Q19" s="10"/>
      <c r="R19" s="10"/>
      <c r="S19" s="91">
        <f t="shared" si="0"/>
        <v>140</v>
      </c>
    </row>
    <row r="20" spans="1:19" ht="15" customHeight="1" x14ac:dyDescent="0.25">
      <c r="A20" s="56" t="s">
        <v>144</v>
      </c>
      <c r="B20" s="61" t="s">
        <v>94</v>
      </c>
      <c r="C20" s="18" t="s">
        <v>155</v>
      </c>
      <c r="D20" s="52"/>
      <c r="E20" s="52"/>
      <c r="F20" s="52"/>
      <c r="G20" s="52"/>
      <c r="H20" s="52"/>
      <c r="I20" s="52"/>
      <c r="J20" s="52"/>
      <c r="K20" s="52"/>
      <c r="L20" s="11">
        <v>2</v>
      </c>
      <c r="M20" s="1"/>
      <c r="N20" s="60"/>
      <c r="O20" s="1"/>
      <c r="P20" s="1"/>
      <c r="Q20" s="1"/>
      <c r="R20" s="10"/>
      <c r="S20" s="91">
        <f t="shared" si="0"/>
        <v>2</v>
      </c>
    </row>
    <row r="21" spans="1:19" ht="15" customHeight="1" x14ac:dyDescent="0.25">
      <c r="A21" s="93" t="s">
        <v>23</v>
      </c>
      <c r="B21" s="37" t="s">
        <v>94</v>
      </c>
      <c r="C21" s="35" t="s">
        <v>69</v>
      </c>
      <c r="D21" s="4">
        <v>5</v>
      </c>
      <c r="E21" s="10"/>
      <c r="F21" s="10"/>
      <c r="G21" s="10">
        <v>10</v>
      </c>
      <c r="H21" s="10"/>
      <c r="I21" s="10"/>
      <c r="J21" s="10"/>
      <c r="K21" s="10"/>
      <c r="L21" s="10"/>
      <c r="M21" s="10">
        <v>5</v>
      </c>
      <c r="N21" s="44">
        <v>5</v>
      </c>
      <c r="O21" s="10"/>
      <c r="P21" s="10"/>
      <c r="Q21" s="10"/>
      <c r="R21" s="10"/>
      <c r="S21" s="91">
        <f t="shared" si="0"/>
        <v>25</v>
      </c>
    </row>
    <row r="22" spans="1:19" ht="15" customHeight="1" x14ac:dyDescent="0.25">
      <c r="A22" s="65" t="s">
        <v>140</v>
      </c>
      <c r="B22" s="61" t="s">
        <v>95</v>
      </c>
      <c r="C22" s="16" t="s">
        <v>72</v>
      </c>
      <c r="D22" s="1"/>
      <c r="E22" s="10">
        <v>10</v>
      </c>
      <c r="F22" s="1"/>
      <c r="G22" s="1"/>
      <c r="H22" s="1"/>
      <c r="I22" s="1"/>
      <c r="J22" s="1"/>
      <c r="K22" s="1"/>
      <c r="L22" s="1"/>
      <c r="M22" s="1"/>
      <c r="N22" s="60"/>
      <c r="O22" s="1"/>
      <c r="P22" s="1"/>
      <c r="Q22" s="1"/>
      <c r="R22" s="10"/>
      <c r="S22" s="91">
        <f t="shared" si="0"/>
        <v>10</v>
      </c>
    </row>
    <row r="23" spans="1:19" ht="15" customHeight="1" x14ac:dyDescent="0.25">
      <c r="A23" s="56" t="s">
        <v>127</v>
      </c>
      <c r="B23" s="37" t="s">
        <v>95</v>
      </c>
      <c r="C23" s="14" t="s">
        <v>70</v>
      </c>
      <c r="D23" s="2"/>
      <c r="E23" s="10">
        <v>10</v>
      </c>
      <c r="F23" s="10"/>
      <c r="G23" s="10"/>
      <c r="H23" s="10">
        <v>5</v>
      </c>
      <c r="I23" s="10"/>
      <c r="J23" s="10"/>
      <c r="K23" s="10"/>
      <c r="L23" s="10"/>
      <c r="M23" s="10"/>
      <c r="N23" s="43"/>
      <c r="O23" s="10"/>
      <c r="P23" s="10"/>
      <c r="Q23" s="10"/>
      <c r="R23" s="10"/>
      <c r="S23" s="91">
        <f t="shared" si="0"/>
        <v>15</v>
      </c>
    </row>
    <row r="24" spans="1:19" ht="15" customHeight="1" x14ac:dyDescent="0.25">
      <c r="A24" s="56" t="s">
        <v>24</v>
      </c>
      <c r="B24" s="37" t="s">
        <v>92</v>
      </c>
      <c r="C24" s="14" t="s">
        <v>69</v>
      </c>
      <c r="D24" s="2"/>
      <c r="E24" s="10"/>
      <c r="F24" s="10"/>
      <c r="G24" s="10"/>
      <c r="H24" s="10"/>
      <c r="I24" s="2">
        <v>5</v>
      </c>
      <c r="J24" s="2"/>
      <c r="K24" s="10">
        <v>5</v>
      </c>
      <c r="L24" s="10"/>
      <c r="M24" s="10">
        <v>5</v>
      </c>
      <c r="N24" s="44"/>
      <c r="O24" s="10">
        <v>5</v>
      </c>
      <c r="P24" s="10">
        <v>5</v>
      </c>
      <c r="Q24" s="10"/>
      <c r="R24" s="10">
        <v>10</v>
      </c>
      <c r="S24" s="91">
        <f t="shared" si="0"/>
        <v>35</v>
      </c>
    </row>
    <row r="25" spans="1:19" ht="15" customHeight="1" x14ac:dyDescent="0.25">
      <c r="A25" s="56" t="s">
        <v>25</v>
      </c>
      <c r="B25" s="38" t="s">
        <v>98</v>
      </c>
      <c r="C25" s="14" t="s">
        <v>17</v>
      </c>
      <c r="D25" s="2"/>
      <c r="E25" s="2">
        <v>4</v>
      </c>
      <c r="F25" s="2"/>
      <c r="G25" s="2"/>
      <c r="H25" s="2"/>
      <c r="I25" s="2"/>
      <c r="J25" s="2"/>
      <c r="K25" s="2"/>
      <c r="L25" s="2"/>
      <c r="M25" s="2"/>
      <c r="N25" s="43"/>
      <c r="O25" s="2"/>
      <c r="P25" s="2"/>
      <c r="Q25" s="2"/>
      <c r="R25" s="2"/>
      <c r="S25" s="91">
        <f t="shared" si="0"/>
        <v>4</v>
      </c>
    </row>
    <row r="26" spans="1:19" ht="15" customHeight="1" x14ac:dyDescent="0.25">
      <c r="A26" s="56" t="s">
        <v>26</v>
      </c>
      <c r="B26" s="38" t="s">
        <v>98</v>
      </c>
      <c r="C26" s="14" t="s">
        <v>17</v>
      </c>
      <c r="D26" s="2"/>
      <c r="E26" s="2">
        <v>4</v>
      </c>
      <c r="F26" s="2"/>
      <c r="G26" s="2"/>
      <c r="H26" s="2"/>
      <c r="I26" s="2"/>
      <c r="J26" s="2"/>
      <c r="K26" s="2"/>
      <c r="L26" s="2"/>
      <c r="M26" s="2"/>
      <c r="N26" s="43"/>
      <c r="O26" s="2"/>
      <c r="P26" s="2"/>
      <c r="Q26" s="2"/>
      <c r="R26" s="2"/>
      <c r="S26" s="91">
        <f t="shared" si="0"/>
        <v>4</v>
      </c>
    </row>
    <row r="27" spans="1:19" s="8" customFormat="1" ht="15" customHeight="1" x14ac:dyDescent="0.25">
      <c r="A27" s="94" t="s">
        <v>99</v>
      </c>
      <c r="B27" s="37" t="s">
        <v>94</v>
      </c>
      <c r="C27" s="31" t="s">
        <v>72</v>
      </c>
      <c r="D27" s="3">
        <v>10</v>
      </c>
      <c r="E27" s="10"/>
      <c r="F27" s="10"/>
      <c r="G27" s="10">
        <v>10</v>
      </c>
      <c r="H27" s="10"/>
      <c r="I27" s="10"/>
      <c r="J27" s="10"/>
      <c r="K27" s="10"/>
      <c r="L27" s="10"/>
      <c r="M27" s="10"/>
      <c r="N27" s="44"/>
      <c r="O27" s="10"/>
      <c r="P27" s="10"/>
      <c r="Q27" s="10"/>
      <c r="R27" s="10"/>
      <c r="S27" s="91">
        <f t="shared" si="0"/>
        <v>20</v>
      </c>
    </row>
    <row r="28" spans="1:19" ht="15" customHeight="1" x14ac:dyDescent="0.25">
      <c r="A28" s="56" t="s">
        <v>100</v>
      </c>
      <c r="B28" s="37" t="s">
        <v>101</v>
      </c>
      <c r="C28" s="14" t="s">
        <v>73</v>
      </c>
      <c r="D28" s="10"/>
      <c r="E28" s="10"/>
      <c r="F28" s="10"/>
      <c r="G28" s="10">
        <v>20</v>
      </c>
      <c r="H28" s="10"/>
      <c r="I28" s="10"/>
      <c r="J28" s="10"/>
      <c r="K28" s="10"/>
      <c r="L28" s="10"/>
      <c r="M28" s="10"/>
      <c r="N28" s="44"/>
      <c r="O28" s="10"/>
      <c r="P28" s="10"/>
      <c r="Q28" s="10"/>
      <c r="R28" s="10">
        <v>20</v>
      </c>
      <c r="S28" s="91">
        <f t="shared" si="0"/>
        <v>40</v>
      </c>
    </row>
    <row r="29" spans="1:19" ht="15" customHeight="1" x14ac:dyDescent="0.25">
      <c r="A29" s="65" t="s">
        <v>143</v>
      </c>
      <c r="B29" s="61" t="s">
        <v>94</v>
      </c>
      <c r="C29" s="16" t="s">
        <v>69</v>
      </c>
      <c r="D29" s="1"/>
      <c r="E29" s="1"/>
      <c r="F29" s="1"/>
      <c r="G29" s="1"/>
      <c r="H29" s="1"/>
      <c r="I29" s="1"/>
      <c r="J29" s="1"/>
      <c r="K29" s="1"/>
      <c r="L29" s="10">
        <v>5</v>
      </c>
      <c r="M29" s="1"/>
      <c r="N29" s="60"/>
      <c r="O29" s="1"/>
      <c r="P29" s="1"/>
      <c r="Q29" s="1"/>
      <c r="R29" s="10">
        <v>5</v>
      </c>
      <c r="S29" s="91">
        <f t="shared" si="0"/>
        <v>10</v>
      </c>
    </row>
    <row r="30" spans="1:19" ht="15" customHeight="1" x14ac:dyDescent="0.25">
      <c r="A30" s="93" t="s">
        <v>27</v>
      </c>
      <c r="B30" s="37" t="s">
        <v>94</v>
      </c>
      <c r="C30" s="35" t="s">
        <v>72</v>
      </c>
      <c r="D30" s="4"/>
      <c r="E30" s="10"/>
      <c r="F30" s="10"/>
      <c r="G30" s="10">
        <v>10</v>
      </c>
      <c r="H30" s="10"/>
      <c r="I30" s="2"/>
      <c r="J30" s="10"/>
      <c r="K30" s="10"/>
      <c r="L30" s="10"/>
      <c r="M30" s="10">
        <v>10</v>
      </c>
      <c r="N30" s="44"/>
      <c r="O30" s="10"/>
      <c r="P30" s="10"/>
      <c r="Q30" s="10"/>
      <c r="R30" s="10">
        <v>20</v>
      </c>
      <c r="S30" s="91">
        <f t="shared" si="0"/>
        <v>40</v>
      </c>
    </row>
    <row r="31" spans="1:19" ht="15" customHeight="1" x14ac:dyDescent="0.25">
      <c r="A31" s="56" t="s">
        <v>137</v>
      </c>
      <c r="B31" s="61" t="s">
        <v>94</v>
      </c>
      <c r="C31" s="18" t="s">
        <v>156</v>
      </c>
      <c r="D31" s="1"/>
      <c r="E31" s="1"/>
      <c r="F31" s="10">
        <v>5</v>
      </c>
      <c r="G31" s="10"/>
      <c r="H31" s="10"/>
      <c r="I31" s="10"/>
      <c r="J31" s="10"/>
      <c r="K31" s="10"/>
      <c r="L31" s="10"/>
      <c r="M31" s="10"/>
      <c r="N31" s="63"/>
      <c r="O31" s="10"/>
      <c r="P31" s="10"/>
      <c r="Q31" s="10"/>
      <c r="R31" s="10"/>
      <c r="S31" s="91">
        <f t="shared" ref="S31:S56" si="1">SUM(D31:R31)</f>
        <v>5</v>
      </c>
    </row>
    <row r="32" spans="1:19" ht="15" customHeight="1" x14ac:dyDescent="0.25">
      <c r="A32" s="95" t="s">
        <v>132</v>
      </c>
      <c r="B32" s="37" t="s">
        <v>102</v>
      </c>
      <c r="C32" s="9" t="s">
        <v>71</v>
      </c>
      <c r="D32" s="6"/>
      <c r="E32" s="10"/>
      <c r="F32" s="10">
        <v>1</v>
      </c>
      <c r="G32" s="10"/>
      <c r="H32" s="10"/>
      <c r="I32" s="10"/>
      <c r="J32" s="10"/>
      <c r="K32" s="10"/>
      <c r="L32" s="10"/>
      <c r="M32" s="10"/>
      <c r="N32" s="43"/>
      <c r="O32" s="10"/>
      <c r="P32" s="10"/>
      <c r="Q32" s="10"/>
      <c r="R32" s="10"/>
      <c r="S32" s="91">
        <f t="shared" si="1"/>
        <v>1</v>
      </c>
    </row>
    <row r="33" spans="1:19" ht="15" customHeight="1" x14ac:dyDescent="0.25">
      <c r="A33" s="56" t="s">
        <v>81</v>
      </c>
      <c r="B33" s="37" t="s">
        <v>95</v>
      </c>
      <c r="C33" s="14" t="s">
        <v>70</v>
      </c>
      <c r="D33" s="2"/>
      <c r="E33" s="10">
        <v>10</v>
      </c>
      <c r="F33" s="10"/>
      <c r="G33" s="10"/>
      <c r="H33" s="10"/>
      <c r="I33" s="10"/>
      <c r="J33" s="10"/>
      <c r="K33" s="10"/>
      <c r="L33" s="10"/>
      <c r="M33" s="10"/>
      <c r="N33" s="43"/>
      <c r="O33" s="10"/>
      <c r="P33" s="10"/>
      <c r="Q33" s="10"/>
      <c r="R33" s="10"/>
      <c r="S33" s="91">
        <f t="shared" si="1"/>
        <v>10</v>
      </c>
    </row>
    <row r="34" spans="1:19" ht="15" customHeight="1" x14ac:dyDescent="0.25">
      <c r="A34" s="56" t="s">
        <v>117</v>
      </c>
      <c r="B34" s="37" t="s">
        <v>92</v>
      </c>
      <c r="C34" s="14" t="s">
        <v>113</v>
      </c>
      <c r="D34" s="2">
        <v>20</v>
      </c>
      <c r="E34" s="10"/>
      <c r="F34" s="10"/>
      <c r="G34" s="10"/>
      <c r="H34" s="10">
        <v>20</v>
      </c>
      <c r="I34" s="10"/>
      <c r="J34" s="10"/>
      <c r="K34" s="10"/>
      <c r="L34" s="10">
        <v>40</v>
      </c>
      <c r="M34" s="10"/>
      <c r="N34" s="44"/>
      <c r="O34" s="10"/>
      <c r="P34" s="10">
        <v>20</v>
      </c>
      <c r="Q34" s="10"/>
      <c r="R34" s="10"/>
      <c r="S34" s="91">
        <f t="shared" si="1"/>
        <v>100</v>
      </c>
    </row>
    <row r="35" spans="1:19" ht="15" customHeight="1" x14ac:dyDescent="0.25">
      <c r="A35" s="56" t="s">
        <v>103</v>
      </c>
      <c r="B35" s="37" t="s">
        <v>94</v>
      </c>
      <c r="C35" s="14" t="s">
        <v>69</v>
      </c>
      <c r="D35" s="2"/>
      <c r="E35" s="10"/>
      <c r="F35" s="10"/>
      <c r="G35" s="10"/>
      <c r="H35" s="10"/>
      <c r="I35" s="2">
        <v>5</v>
      </c>
      <c r="J35" s="10"/>
      <c r="K35" s="10"/>
      <c r="L35" s="10"/>
      <c r="M35" s="10"/>
      <c r="N35" s="44"/>
      <c r="O35" s="10"/>
      <c r="P35" s="10"/>
      <c r="Q35" s="10"/>
      <c r="R35" s="10"/>
      <c r="S35" s="91">
        <f t="shared" si="1"/>
        <v>5</v>
      </c>
    </row>
    <row r="36" spans="1:19" ht="15" customHeight="1" x14ac:dyDescent="0.25">
      <c r="A36" s="96" t="s">
        <v>114</v>
      </c>
      <c r="B36" s="39" t="s">
        <v>94</v>
      </c>
      <c r="C36" s="74" t="s">
        <v>69</v>
      </c>
      <c r="D36" s="75"/>
      <c r="E36" s="62"/>
      <c r="F36" s="62"/>
      <c r="G36" s="62"/>
      <c r="H36" s="62"/>
      <c r="I36" s="13">
        <v>5</v>
      </c>
      <c r="J36" s="13"/>
      <c r="K36" s="62"/>
      <c r="L36" s="62"/>
      <c r="M36" s="62"/>
      <c r="N36" s="45"/>
      <c r="O36" s="62"/>
      <c r="P36" s="62"/>
      <c r="Q36" s="62"/>
      <c r="R36" s="62"/>
      <c r="S36" s="91">
        <f t="shared" si="1"/>
        <v>5</v>
      </c>
    </row>
    <row r="37" spans="1:19" ht="15" customHeight="1" x14ac:dyDescent="0.25">
      <c r="A37" s="56" t="s">
        <v>104</v>
      </c>
      <c r="B37" s="37" t="s">
        <v>94</v>
      </c>
      <c r="C37" s="14" t="s">
        <v>73</v>
      </c>
      <c r="D37" s="2"/>
      <c r="E37" s="10"/>
      <c r="F37" s="10"/>
      <c r="G37" s="10"/>
      <c r="H37" s="10"/>
      <c r="I37" s="10"/>
      <c r="J37" s="10"/>
      <c r="K37" s="10"/>
      <c r="L37" s="10"/>
      <c r="M37" s="10"/>
      <c r="N37" s="44"/>
      <c r="O37" s="10">
        <v>20</v>
      </c>
      <c r="P37" s="10"/>
      <c r="Q37" s="10">
        <v>20</v>
      </c>
      <c r="R37" s="10"/>
      <c r="S37" s="91">
        <f t="shared" si="1"/>
        <v>40</v>
      </c>
    </row>
    <row r="38" spans="1:19" ht="15" customHeight="1" x14ac:dyDescent="0.25">
      <c r="A38" s="56" t="s">
        <v>84</v>
      </c>
      <c r="B38" s="37" t="s">
        <v>92</v>
      </c>
      <c r="C38" s="14" t="s">
        <v>76</v>
      </c>
      <c r="D38" s="2"/>
      <c r="E38" s="10"/>
      <c r="F38" s="10"/>
      <c r="G38" s="10"/>
      <c r="H38" s="10"/>
      <c r="I38" s="10">
        <v>1</v>
      </c>
      <c r="J38" s="10"/>
      <c r="K38" s="10"/>
      <c r="L38" s="10"/>
      <c r="M38" s="10"/>
      <c r="N38" s="44"/>
      <c r="O38" s="10">
        <v>2</v>
      </c>
      <c r="P38" s="10">
        <v>1</v>
      </c>
      <c r="Q38" s="10"/>
      <c r="R38" s="10"/>
      <c r="S38" s="91">
        <f t="shared" si="1"/>
        <v>4</v>
      </c>
    </row>
    <row r="39" spans="1:19" ht="15" customHeight="1" x14ac:dyDescent="0.25">
      <c r="A39" s="56" t="s">
        <v>120</v>
      </c>
      <c r="B39" s="37" t="s">
        <v>92</v>
      </c>
      <c r="C39" s="14" t="s">
        <v>71</v>
      </c>
      <c r="D39" s="2"/>
      <c r="E39" s="10"/>
      <c r="F39" s="10"/>
      <c r="G39" s="10">
        <v>1</v>
      </c>
      <c r="H39" s="10">
        <v>1</v>
      </c>
      <c r="I39" s="10">
        <v>1</v>
      </c>
      <c r="J39" s="10"/>
      <c r="K39" s="10"/>
      <c r="L39" s="10"/>
      <c r="M39" s="10">
        <v>10</v>
      </c>
      <c r="N39" s="44"/>
      <c r="O39" s="10"/>
      <c r="P39" s="10">
        <v>1</v>
      </c>
      <c r="Q39" s="10"/>
      <c r="R39" s="10"/>
      <c r="S39" s="91">
        <f t="shared" si="1"/>
        <v>14</v>
      </c>
    </row>
    <row r="40" spans="1:19" ht="15" customHeight="1" x14ac:dyDescent="0.25">
      <c r="A40" s="97" t="s">
        <v>28</v>
      </c>
      <c r="B40" s="37" t="s">
        <v>94</v>
      </c>
      <c r="C40" s="15" t="s">
        <v>74</v>
      </c>
      <c r="D40" s="7"/>
      <c r="E40" s="10">
        <v>1</v>
      </c>
      <c r="F40" s="10"/>
      <c r="G40" s="10"/>
      <c r="H40" s="10"/>
      <c r="I40" s="10"/>
      <c r="J40" s="10"/>
      <c r="K40" s="10"/>
      <c r="L40" s="10"/>
      <c r="M40" s="10"/>
      <c r="N40" s="44"/>
      <c r="O40" s="10"/>
      <c r="P40" s="10">
        <v>1</v>
      </c>
      <c r="Q40" s="10"/>
      <c r="R40" s="10"/>
      <c r="S40" s="91">
        <f t="shared" si="1"/>
        <v>2</v>
      </c>
    </row>
    <row r="41" spans="1:19" ht="15" customHeight="1" x14ac:dyDescent="0.25">
      <c r="A41" s="56" t="s">
        <v>29</v>
      </c>
      <c r="B41" s="37" t="s">
        <v>94</v>
      </c>
      <c r="C41" s="14" t="s">
        <v>69</v>
      </c>
      <c r="D41" s="10">
        <v>5</v>
      </c>
      <c r="E41" s="10"/>
      <c r="F41" s="10"/>
      <c r="G41" s="10">
        <v>5</v>
      </c>
      <c r="H41" s="10"/>
      <c r="I41" s="10"/>
      <c r="J41" s="10"/>
      <c r="K41" s="10"/>
      <c r="L41" s="10"/>
      <c r="M41" s="10"/>
      <c r="N41" s="44"/>
      <c r="O41" s="10"/>
      <c r="P41" s="10"/>
      <c r="Q41" s="10"/>
      <c r="R41" s="10"/>
      <c r="S41" s="91">
        <f t="shared" si="1"/>
        <v>10</v>
      </c>
    </row>
    <row r="42" spans="1:19" ht="15" customHeight="1" x14ac:dyDescent="0.25">
      <c r="A42" s="98" t="s">
        <v>30</v>
      </c>
      <c r="B42" s="37" t="s">
        <v>95</v>
      </c>
      <c r="C42" s="71" t="s">
        <v>69</v>
      </c>
      <c r="D42" s="13"/>
      <c r="E42" s="10"/>
      <c r="F42" s="10">
        <v>5</v>
      </c>
      <c r="G42" s="10">
        <v>15</v>
      </c>
      <c r="H42" s="10"/>
      <c r="I42" s="2">
        <v>5</v>
      </c>
      <c r="J42" s="10"/>
      <c r="K42" s="10">
        <v>5</v>
      </c>
      <c r="L42" s="10"/>
      <c r="M42" s="10"/>
      <c r="N42" s="44">
        <v>5</v>
      </c>
      <c r="O42" s="10"/>
      <c r="P42" s="10">
        <v>5</v>
      </c>
      <c r="Q42" s="10"/>
      <c r="R42" s="10"/>
      <c r="S42" s="91">
        <f t="shared" si="1"/>
        <v>40</v>
      </c>
    </row>
    <row r="43" spans="1:19" ht="15" customHeight="1" x14ac:dyDescent="0.25">
      <c r="A43" s="56" t="s">
        <v>31</v>
      </c>
      <c r="B43" s="37" t="s">
        <v>95</v>
      </c>
      <c r="C43" s="14" t="s">
        <v>68</v>
      </c>
      <c r="D43" s="2"/>
      <c r="E43" s="10"/>
      <c r="F43" s="10"/>
      <c r="G43" s="10"/>
      <c r="H43" s="10"/>
      <c r="I43" s="2"/>
      <c r="J43" s="10"/>
      <c r="K43" s="10">
        <v>10</v>
      </c>
      <c r="L43" s="10"/>
      <c r="M43" s="10"/>
      <c r="N43" s="43"/>
      <c r="O43" s="10"/>
      <c r="P43" s="10"/>
      <c r="Q43" s="10"/>
      <c r="R43" s="10"/>
      <c r="S43" s="91">
        <f t="shared" si="1"/>
        <v>10</v>
      </c>
    </row>
    <row r="44" spans="1:19" ht="15" customHeight="1" x14ac:dyDescent="0.25">
      <c r="A44" s="66" t="s">
        <v>32</v>
      </c>
      <c r="B44" s="37" t="s">
        <v>95</v>
      </c>
      <c r="C44" s="32" t="s">
        <v>157</v>
      </c>
      <c r="D44" s="10">
        <v>5</v>
      </c>
      <c r="E44" s="10"/>
      <c r="F44" s="10"/>
      <c r="G44" s="10">
        <v>5</v>
      </c>
      <c r="H44" s="10"/>
      <c r="I44" s="10">
        <v>1</v>
      </c>
      <c r="J44" s="10"/>
      <c r="K44" s="10"/>
      <c r="L44" s="10"/>
      <c r="M44" s="10"/>
      <c r="N44" s="44">
        <v>10</v>
      </c>
      <c r="O44" s="10"/>
      <c r="P44" s="10"/>
      <c r="Q44" s="10"/>
      <c r="R44" s="10"/>
      <c r="S44" s="91">
        <f t="shared" si="1"/>
        <v>21</v>
      </c>
    </row>
    <row r="45" spans="1:19" s="8" customFormat="1" ht="15" customHeight="1" x14ac:dyDescent="0.25">
      <c r="A45" s="65" t="s">
        <v>145</v>
      </c>
      <c r="B45" s="61" t="s">
        <v>95</v>
      </c>
      <c r="C45" s="16" t="s">
        <v>69</v>
      </c>
      <c r="D45" s="1"/>
      <c r="E45" s="1"/>
      <c r="F45" s="1"/>
      <c r="G45" s="1"/>
      <c r="H45" s="1"/>
      <c r="I45" s="1"/>
      <c r="J45" s="1"/>
      <c r="K45" s="1"/>
      <c r="L45" s="10">
        <v>5</v>
      </c>
      <c r="M45" s="1"/>
      <c r="N45" s="60"/>
      <c r="O45" s="1"/>
      <c r="P45" s="1"/>
      <c r="Q45" s="1"/>
      <c r="R45" s="10"/>
      <c r="S45" s="91">
        <f t="shared" si="1"/>
        <v>5</v>
      </c>
    </row>
    <row r="46" spans="1:19" ht="15" customHeight="1" x14ac:dyDescent="0.25">
      <c r="A46" s="65" t="s">
        <v>136</v>
      </c>
      <c r="B46" s="61" t="s">
        <v>92</v>
      </c>
      <c r="C46" s="16" t="s">
        <v>76</v>
      </c>
      <c r="D46" s="1"/>
      <c r="E46" s="1"/>
      <c r="F46" s="10">
        <v>0.5</v>
      </c>
      <c r="G46" s="1"/>
      <c r="H46" s="1"/>
      <c r="I46" s="1"/>
      <c r="J46" s="1"/>
      <c r="K46" s="1"/>
      <c r="L46" s="1"/>
      <c r="M46" s="1"/>
      <c r="N46" s="60"/>
      <c r="O46" s="1"/>
      <c r="P46" s="1"/>
      <c r="Q46" s="1"/>
      <c r="R46" s="10"/>
      <c r="S46" s="91">
        <f t="shared" si="1"/>
        <v>0.5</v>
      </c>
    </row>
    <row r="47" spans="1:19" ht="15" customHeight="1" x14ac:dyDescent="0.3">
      <c r="A47" s="56" t="s">
        <v>33</v>
      </c>
      <c r="B47" s="37" t="s">
        <v>92</v>
      </c>
      <c r="C47" s="16" t="s">
        <v>69</v>
      </c>
      <c r="D47" s="10"/>
      <c r="E47" s="12"/>
      <c r="F47" s="10"/>
      <c r="G47" s="10"/>
      <c r="H47" s="2"/>
      <c r="I47" s="2">
        <v>5</v>
      </c>
      <c r="J47" s="2"/>
      <c r="K47" s="10">
        <v>5</v>
      </c>
      <c r="L47" s="10"/>
      <c r="M47" s="10">
        <v>5</v>
      </c>
      <c r="N47" s="44"/>
      <c r="O47" s="10">
        <v>5</v>
      </c>
      <c r="P47" s="10"/>
      <c r="Q47" s="10"/>
      <c r="R47" s="10">
        <v>10</v>
      </c>
      <c r="S47" s="91">
        <f t="shared" si="1"/>
        <v>30</v>
      </c>
    </row>
    <row r="48" spans="1:19" ht="15" customHeight="1" x14ac:dyDescent="0.25">
      <c r="A48" s="66" t="s">
        <v>129</v>
      </c>
      <c r="B48" s="37" t="s">
        <v>95</v>
      </c>
      <c r="C48" s="83" t="s">
        <v>148</v>
      </c>
      <c r="D48" s="10"/>
      <c r="E48" s="2">
        <v>25</v>
      </c>
      <c r="F48" s="10"/>
      <c r="G48" s="10"/>
      <c r="H48" s="10"/>
      <c r="I48" s="10"/>
      <c r="J48" s="10"/>
      <c r="K48" s="10"/>
      <c r="L48" s="10"/>
      <c r="M48" s="10"/>
      <c r="N48" s="43"/>
      <c r="O48" s="10"/>
      <c r="P48" s="10"/>
      <c r="Q48" s="10"/>
      <c r="R48" s="10"/>
      <c r="S48" s="91">
        <f t="shared" si="1"/>
        <v>25</v>
      </c>
    </row>
    <row r="49" spans="1:19" ht="15" customHeight="1" x14ac:dyDescent="0.3">
      <c r="A49" s="56" t="s">
        <v>34</v>
      </c>
      <c r="B49" s="37" t="s">
        <v>94</v>
      </c>
      <c r="C49" s="16" t="s">
        <v>69</v>
      </c>
      <c r="D49" s="6"/>
      <c r="E49" s="12"/>
      <c r="F49" s="10"/>
      <c r="G49" s="10"/>
      <c r="H49" s="10">
        <v>5</v>
      </c>
      <c r="I49" s="2">
        <v>5</v>
      </c>
      <c r="J49" s="2"/>
      <c r="K49" s="10"/>
      <c r="L49" s="10">
        <v>10</v>
      </c>
      <c r="M49" s="10"/>
      <c r="N49" s="44"/>
      <c r="O49" s="10"/>
      <c r="P49" s="10">
        <v>5</v>
      </c>
      <c r="Q49" s="10"/>
      <c r="R49" s="10"/>
      <c r="S49" s="91">
        <f t="shared" si="1"/>
        <v>25</v>
      </c>
    </row>
    <row r="50" spans="1:19" ht="15" customHeight="1" x14ac:dyDescent="0.3">
      <c r="A50" s="64" t="s">
        <v>35</v>
      </c>
      <c r="B50" s="37" t="s">
        <v>94</v>
      </c>
      <c r="C50" s="84" t="s">
        <v>69</v>
      </c>
      <c r="D50" s="44">
        <v>5</v>
      </c>
      <c r="E50" s="12"/>
      <c r="F50" s="10"/>
      <c r="G50" s="10"/>
      <c r="H50" s="2">
        <v>5</v>
      </c>
      <c r="I50" s="2"/>
      <c r="J50" s="10"/>
      <c r="K50" s="10"/>
      <c r="L50" s="10"/>
      <c r="M50" s="10"/>
      <c r="N50" s="44"/>
      <c r="O50" s="10"/>
      <c r="P50" s="10"/>
      <c r="Q50" s="10"/>
      <c r="R50" s="10"/>
      <c r="S50" s="91">
        <f t="shared" si="1"/>
        <v>10</v>
      </c>
    </row>
    <row r="51" spans="1:19" ht="15" customHeight="1" x14ac:dyDescent="0.3">
      <c r="A51" s="99" t="s">
        <v>36</v>
      </c>
      <c r="B51" s="37" t="s">
        <v>94</v>
      </c>
      <c r="C51" s="73" t="s">
        <v>73</v>
      </c>
      <c r="D51" s="6"/>
      <c r="E51" s="12"/>
      <c r="F51" s="10">
        <v>20</v>
      </c>
      <c r="G51" s="10"/>
      <c r="H51" s="10"/>
      <c r="I51" s="10"/>
      <c r="J51" s="10"/>
      <c r="K51" s="10"/>
      <c r="L51" s="10"/>
      <c r="M51" s="10"/>
      <c r="N51" s="44"/>
      <c r="O51" s="10"/>
      <c r="P51" s="10"/>
      <c r="Q51" s="10"/>
      <c r="R51" s="10"/>
      <c r="S51" s="91">
        <f t="shared" si="1"/>
        <v>20</v>
      </c>
    </row>
    <row r="52" spans="1:19" ht="15" customHeight="1" x14ac:dyDescent="0.25">
      <c r="A52" s="100" t="s">
        <v>37</v>
      </c>
      <c r="B52" s="37" t="s">
        <v>95</v>
      </c>
      <c r="C52" s="67" t="s">
        <v>71</v>
      </c>
      <c r="D52" s="2"/>
      <c r="E52" s="10">
        <v>1</v>
      </c>
      <c r="F52" s="10"/>
      <c r="G52" s="10"/>
      <c r="H52" s="10"/>
      <c r="I52" s="10"/>
      <c r="J52" s="10"/>
      <c r="K52" s="10"/>
      <c r="L52" s="10"/>
      <c r="M52" s="10"/>
      <c r="N52" s="43"/>
      <c r="O52" s="10"/>
      <c r="P52" s="10"/>
      <c r="Q52" s="10"/>
      <c r="R52" s="10"/>
      <c r="S52" s="91">
        <f t="shared" si="1"/>
        <v>1</v>
      </c>
    </row>
    <row r="53" spans="1:19" ht="15" customHeight="1" x14ac:dyDescent="0.25">
      <c r="A53" s="56" t="s">
        <v>85</v>
      </c>
      <c r="B53" s="37" t="s">
        <v>92</v>
      </c>
      <c r="C53" s="14" t="s">
        <v>71</v>
      </c>
      <c r="D53" s="2"/>
      <c r="E53" s="10"/>
      <c r="F53" s="10">
        <v>1</v>
      </c>
      <c r="G53" s="10">
        <v>1</v>
      </c>
      <c r="H53" s="10">
        <v>2</v>
      </c>
      <c r="I53" s="10">
        <v>2</v>
      </c>
      <c r="J53" s="10"/>
      <c r="K53" s="10"/>
      <c r="L53" s="10"/>
      <c r="M53" s="10">
        <v>5</v>
      </c>
      <c r="N53" s="44"/>
      <c r="O53" s="10"/>
      <c r="P53" s="10"/>
      <c r="Q53" s="10"/>
      <c r="R53" s="10"/>
      <c r="S53" s="91">
        <f t="shared" si="1"/>
        <v>11</v>
      </c>
    </row>
    <row r="54" spans="1:19" ht="15" customHeight="1" x14ac:dyDescent="0.25">
      <c r="A54" s="56" t="s">
        <v>82</v>
      </c>
      <c r="B54" s="37" t="s">
        <v>95</v>
      </c>
      <c r="C54" s="14" t="s">
        <v>69</v>
      </c>
      <c r="D54" s="2"/>
      <c r="E54" s="10"/>
      <c r="F54" s="10"/>
      <c r="G54" s="10"/>
      <c r="H54" s="10"/>
      <c r="I54" s="2">
        <v>5</v>
      </c>
      <c r="J54" s="2"/>
      <c r="K54" s="10"/>
      <c r="L54" s="10"/>
      <c r="M54" s="10"/>
      <c r="N54" s="43"/>
      <c r="O54" s="10"/>
      <c r="P54" s="10"/>
      <c r="Q54" s="10"/>
      <c r="R54" s="10"/>
      <c r="S54" s="91">
        <f t="shared" si="1"/>
        <v>5</v>
      </c>
    </row>
    <row r="55" spans="1:19" ht="15" customHeight="1" x14ac:dyDescent="0.25">
      <c r="A55" s="56" t="s">
        <v>105</v>
      </c>
      <c r="B55" s="37" t="s">
        <v>94</v>
      </c>
      <c r="C55" s="14" t="s">
        <v>69</v>
      </c>
      <c r="D55" s="2"/>
      <c r="E55" s="10"/>
      <c r="F55" s="10"/>
      <c r="G55" s="10"/>
      <c r="H55" s="10"/>
      <c r="I55" s="10"/>
      <c r="J55" s="10"/>
      <c r="K55" s="10"/>
      <c r="L55" s="10">
        <v>10</v>
      </c>
      <c r="M55" s="10"/>
      <c r="N55" s="44">
        <v>5</v>
      </c>
      <c r="O55" s="10"/>
      <c r="P55" s="10"/>
      <c r="Q55" s="10"/>
      <c r="R55" s="10"/>
      <c r="S55" s="91">
        <f t="shared" si="1"/>
        <v>15</v>
      </c>
    </row>
    <row r="56" spans="1:19" ht="15" customHeight="1" x14ac:dyDescent="0.25">
      <c r="A56" s="56" t="s">
        <v>138</v>
      </c>
      <c r="B56" s="61" t="s">
        <v>92</v>
      </c>
      <c r="C56" s="18" t="s">
        <v>71</v>
      </c>
      <c r="D56" s="1"/>
      <c r="E56" s="1"/>
      <c r="F56" s="10">
        <v>1</v>
      </c>
      <c r="G56" s="10"/>
      <c r="H56" s="10"/>
      <c r="I56" s="10"/>
      <c r="J56" s="10"/>
      <c r="K56" s="10"/>
      <c r="L56" s="10"/>
      <c r="M56" s="10"/>
      <c r="N56" s="63"/>
      <c r="O56" s="10"/>
      <c r="P56" s="10"/>
      <c r="Q56" s="10"/>
      <c r="R56" s="10"/>
      <c r="S56" s="91">
        <f t="shared" si="1"/>
        <v>1</v>
      </c>
    </row>
    <row r="57" spans="1:19" ht="15" customHeight="1" x14ac:dyDescent="0.25">
      <c r="A57" s="56" t="s">
        <v>86</v>
      </c>
      <c r="B57" s="38" t="s">
        <v>92</v>
      </c>
      <c r="C57" s="14" t="s">
        <v>69</v>
      </c>
      <c r="D57" s="2"/>
      <c r="E57" s="2"/>
      <c r="F57" s="2"/>
      <c r="G57" s="2"/>
      <c r="H57" s="2">
        <v>5</v>
      </c>
      <c r="I57" s="2"/>
      <c r="J57" s="2"/>
      <c r="K57" s="2"/>
      <c r="L57" s="2">
        <v>5</v>
      </c>
      <c r="M57" s="2"/>
      <c r="N57" s="44"/>
      <c r="O57" s="2">
        <v>5</v>
      </c>
      <c r="P57" s="2"/>
      <c r="Q57" s="2"/>
      <c r="R57" s="2"/>
      <c r="S57" s="91">
        <f t="shared" ref="S57:S81" si="2">SUM(D57:R57)</f>
        <v>15</v>
      </c>
    </row>
    <row r="58" spans="1:19" ht="15" customHeight="1" x14ac:dyDescent="0.25">
      <c r="A58" s="64" t="s">
        <v>116</v>
      </c>
      <c r="B58" s="37" t="s">
        <v>96</v>
      </c>
      <c r="C58" s="84" t="s">
        <v>158</v>
      </c>
      <c r="D58" s="7"/>
      <c r="E58" s="10"/>
      <c r="F58" s="10"/>
      <c r="G58" s="10"/>
      <c r="H58" s="10"/>
      <c r="I58" s="10"/>
      <c r="J58" s="10"/>
      <c r="K58" s="10"/>
      <c r="L58" s="10"/>
      <c r="M58" s="2">
        <v>9</v>
      </c>
      <c r="N58" s="44"/>
      <c r="O58" s="10"/>
      <c r="P58" s="10"/>
      <c r="Q58" s="10"/>
      <c r="R58" s="10"/>
      <c r="S58" s="91">
        <f t="shared" si="2"/>
        <v>9</v>
      </c>
    </row>
    <row r="59" spans="1:19" ht="15" customHeight="1" x14ac:dyDescent="0.25">
      <c r="A59" s="56" t="s">
        <v>38</v>
      </c>
      <c r="B59" s="37" t="s">
        <v>95</v>
      </c>
      <c r="C59" s="14" t="s">
        <v>72</v>
      </c>
      <c r="D59" s="2"/>
      <c r="E59" s="10"/>
      <c r="F59" s="10"/>
      <c r="G59" s="10"/>
      <c r="H59" s="10"/>
      <c r="I59" s="10"/>
      <c r="J59" s="10"/>
      <c r="K59" s="10"/>
      <c r="L59" s="10"/>
      <c r="M59" s="10"/>
      <c r="N59" s="43"/>
      <c r="O59" s="10">
        <v>20</v>
      </c>
      <c r="P59" s="10"/>
      <c r="Q59" s="10"/>
      <c r="R59" s="10"/>
      <c r="S59" s="91">
        <f t="shared" si="2"/>
        <v>20</v>
      </c>
    </row>
    <row r="60" spans="1:19" ht="15" customHeight="1" x14ac:dyDescent="0.25">
      <c r="A60" s="56" t="s">
        <v>75</v>
      </c>
      <c r="B60" s="37" t="s">
        <v>96</v>
      </c>
      <c r="C60" s="16" t="s">
        <v>69</v>
      </c>
      <c r="D60" s="6"/>
      <c r="E60" s="10"/>
      <c r="F60" s="10"/>
      <c r="G60" s="10"/>
      <c r="H60" s="10"/>
      <c r="I60" s="2">
        <v>5</v>
      </c>
      <c r="J60" s="2"/>
      <c r="K60" s="10"/>
      <c r="L60" s="10"/>
      <c r="M60" s="10"/>
      <c r="N60" s="44"/>
      <c r="O60" s="10"/>
      <c r="P60" s="10"/>
      <c r="Q60" s="10"/>
      <c r="R60" s="10"/>
      <c r="S60" s="91">
        <f t="shared" si="2"/>
        <v>5</v>
      </c>
    </row>
    <row r="61" spans="1:19" ht="15" customHeight="1" x14ac:dyDescent="0.25">
      <c r="A61" s="65" t="s">
        <v>139</v>
      </c>
      <c r="B61" s="61" t="s">
        <v>95</v>
      </c>
      <c r="C61" s="16" t="s">
        <v>70</v>
      </c>
      <c r="D61" s="1"/>
      <c r="E61" s="10">
        <v>5</v>
      </c>
      <c r="F61" s="1"/>
      <c r="G61" s="1"/>
      <c r="H61" s="1"/>
      <c r="I61" s="1"/>
      <c r="J61" s="1"/>
      <c r="K61" s="1"/>
      <c r="L61" s="1"/>
      <c r="M61" s="1"/>
      <c r="N61" s="60"/>
      <c r="O61" s="1"/>
      <c r="P61" s="1"/>
      <c r="Q61" s="1"/>
      <c r="R61" s="10"/>
      <c r="S61" s="91">
        <f t="shared" si="2"/>
        <v>5</v>
      </c>
    </row>
    <row r="62" spans="1:19" ht="15" customHeight="1" x14ac:dyDescent="0.25">
      <c r="A62" s="66" t="s">
        <v>131</v>
      </c>
      <c r="B62" s="37" t="s">
        <v>92</v>
      </c>
      <c r="C62" s="83" t="s">
        <v>159</v>
      </c>
      <c r="D62" s="2"/>
      <c r="E62" s="2">
        <v>1.2</v>
      </c>
      <c r="F62" s="10"/>
      <c r="G62" s="10"/>
      <c r="H62" s="10"/>
      <c r="I62" s="2">
        <v>2.4</v>
      </c>
      <c r="J62" s="10"/>
      <c r="K62" s="2">
        <v>1.2</v>
      </c>
      <c r="L62" s="2"/>
      <c r="M62" s="2"/>
      <c r="N62" s="7">
        <v>1.2</v>
      </c>
      <c r="O62" s="2">
        <v>2.4</v>
      </c>
      <c r="P62" s="2"/>
      <c r="Q62" s="2"/>
      <c r="R62" s="2">
        <v>1.2</v>
      </c>
      <c r="S62" s="101">
        <f t="shared" si="2"/>
        <v>9.6</v>
      </c>
    </row>
    <row r="63" spans="1:19" ht="15" customHeight="1" x14ac:dyDescent="0.25">
      <c r="A63" s="93" t="s">
        <v>119</v>
      </c>
      <c r="B63" s="37" t="s">
        <v>94</v>
      </c>
      <c r="C63" s="18" t="s">
        <v>69</v>
      </c>
      <c r="D63" s="11"/>
      <c r="E63" s="10"/>
      <c r="F63" s="10"/>
      <c r="G63" s="10"/>
      <c r="H63" s="10">
        <v>5</v>
      </c>
      <c r="I63" s="10"/>
      <c r="J63" s="10"/>
      <c r="K63" s="10"/>
      <c r="L63" s="10"/>
      <c r="M63" s="10"/>
      <c r="N63" s="44"/>
      <c r="O63" s="10"/>
      <c r="P63" s="10"/>
      <c r="Q63" s="10"/>
      <c r="R63" s="10"/>
      <c r="S63" s="91">
        <f t="shared" si="2"/>
        <v>5</v>
      </c>
    </row>
    <row r="64" spans="1:19" ht="15" customHeight="1" x14ac:dyDescent="0.25">
      <c r="A64" s="93" t="s">
        <v>39</v>
      </c>
      <c r="B64" s="37" t="s">
        <v>94</v>
      </c>
      <c r="C64" s="18" t="s">
        <v>69</v>
      </c>
      <c r="D64" s="11">
        <v>10</v>
      </c>
      <c r="E64" s="10"/>
      <c r="F64" s="10">
        <v>5</v>
      </c>
      <c r="G64" s="10">
        <v>5</v>
      </c>
      <c r="H64" s="10">
        <v>5</v>
      </c>
      <c r="I64" s="2">
        <v>5</v>
      </c>
      <c r="J64" s="2"/>
      <c r="K64" s="10">
        <v>5</v>
      </c>
      <c r="L64" s="10">
        <v>10</v>
      </c>
      <c r="M64" s="10"/>
      <c r="N64" s="44">
        <v>5</v>
      </c>
      <c r="O64" s="10"/>
      <c r="P64" s="10">
        <v>10</v>
      </c>
      <c r="Q64" s="10"/>
      <c r="R64" s="10"/>
      <c r="S64" s="91">
        <f t="shared" si="2"/>
        <v>60</v>
      </c>
    </row>
    <row r="65" spans="1:19" ht="15" customHeight="1" x14ac:dyDescent="0.25">
      <c r="A65" s="66" t="s">
        <v>40</v>
      </c>
      <c r="B65" s="37" t="s">
        <v>92</v>
      </c>
      <c r="C65" s="17" t="s">
        <v>71</v>
      </c>
      <c r="D65" s="2">
        <v>2</v>
      </c>
      <c r="E65" s="2"/>
      <c r="F65" s="2">
        <v>1</v>
      </c>
      <c r="G65" s="2">
        <v>2</v>
      </c>
      <c r="H65" s="2">
        <v>1</v>
      </c>
      <c r="I65" s="2">
        <v>1</v>
      </c>
      <c r="J65" s="2"/>
      <c r="K65" s="2"/>
      <c r="L65" s="2"/>
      <c r="M65" s="2"/>
      <c r="N65" s="44"/>
      <c r="O65" s="2">
        <v>2</v>
      </c>
      <c r="P65" s="10"/>
      <c r="Q65" s="10">
        <v>1</v>
      </c>
      <c r="R65" s="10">
        <v>1</v>
      </c>
      <c r="S65" s="91">
        <f t="shared" si="2"/>
        <v>11</v>
      </c>
    </row>
    <row r="66" spans="1:19" ht="15" customHeight="1" x14ac:dyDescent="0.25">
      <c r="A66" s="56" t="s">
        <v>41</v>
      </c>
      <c r="B66" s="37" t="s">
        <v>92</v>
      </c>
      <c r="C66" s="14" t="s">
        <v>76</v>
      </c>
      <c r="D66" s="2"/>
      <c r="E66" s="10">
        <v>1</v>
      </c>
      <c r="F66" s="10"/>
      <c r="G66" s="10"/>
      <c r="H66" s="10"/>
      <c r="I66" s="10"/>
      <c r="J66" s="10">
        <v>1</v>
      </c>
      <c r="K66" s="10"/>
      <c r="L66" s="10"/>
      <c r="M66" s="10"/>
      <c r="N66" s="44"/>
      <c r="O66" s="10"/>
      <c r="P66" s="10"/>
      <c r="Q66" s="10"/>
      <c r="R66" s="10"/>
      <c r="S66" s="91">
        <f t="shared" si="2"/>
        <v>2</v>
      </c>
    </row>
    <row r="67" spans="1:19" ht="15" customHeight="1" x14ac:dyDescent="0.25">
      <c r="A67" s="56" t="s">
        <v>42</v>
      </c>
      <c r="B67" s="37" t="s">
        <v>92</v>
      </c>
      <c r="C67" s="14" t="s">
        <v>74</v>
      </c>
      <c r="D67" s="2"/>
      <c r="E67" s="10">
        <v>2</v>
      </c>
      <c r="F67" s="10"/>
      <c r="G67" s="10"/>
      <c r="H67" s="10"/>
      <c r="I67" s="10"/>
      <c r="J67" s="10">
        <v>1</v>
      </c>
      <c r="K67" s="10">
        <v>1</v>
      </c>
      <c r="L67" s="10"/>
      <c r="M67" s="10"/>
      <c r="N67" s="44"/>
      <c r="O67" s="10"/>
      <c r="P67" s="10"/>
      <c r="Q67" s="10"/>
      <c r="R67" s="10">
        <v>2</v>
      </c>
      <c r="S67" s="91">
        <f t="shared" si="2"/>
        <v>6</v>
      </c>
    </row>
    <row r="68" spans="1:19" ht="15" customHeight="1" x14ac:dyDescent="0.25">
      <c r="A68" s="56" t="s">
        <v>125</v>
      </c>
      <c r="B68" s="37" t="s">
        <v>95</v>
      </c>
      <c r="C68" s="14" t="s">
        <v>68</v>
      </c>
      <c r="D68" s="2"/>
      <c r="E68" s="10"/>
      <c r="F68" s="10"/>
      <c r="G68" s="10">
        <v>10</v>
      </c>
      <c r="H68" s="10"/>
      <c r="I68" s="10"/>
      <c r="J68" s="10"/>
      <c r="K68" s="10"/>
      <c r="L68" s="10"/>
      <c r="M68" s="10"/>
      <c r="N68" s="43"/>
      <c r="O68" s="10"/>
      <c r="P68" s="10"/>
      <c r="Q68" s="10"/>
      <c r="R68" s="10"/>
      <c r="S68" s="91">
        <f t="shared" si="2"/>
        <v>10</v>
      </c>
    </row>
    <row r="69" spans="1:19" ht="15" customHeight="1" x14ac:dyDescent="0.25">
      <c r="A69" s="66" t="s">
        <v>43</v>
      </c>
      <c r="B69" s="37" t="s">
        <v>95</v>
      </c>
      <c r="C69" s="17" t="s">
        <v>71</v>
      </c>
      <c r="D69" s="2"/>
      <c r="E69" s="10"/>
      <c r="F69" s="10">
        <v>1</v>
      </c>
      <c r="G69" s="10"/>
      <c r="H69" s="10">
        <v>3</v>
      </c>
      <c r="I69" s="10"/>
      <c r="J69" s="10"/>
      <c r="K69" s="10">
        <v>3</v>
      </c>
      <c r="L69" s="10"/>
      <c r="M69" s="10"/>
      <c r="N69" s="43"/>
      <c r="O69" s="10"/>
      <c r="P69" s="10"/>
      <c r="Q69" s="10"/>
      <c r="R69" s="10"/>
      <c r="S69" s="91">
        <f t="shared" si="2"/>
        <v>7</v>
      </c>
    </row>
    <row r="70" spans="1:19" ht="15" customHeight="1" x14ac:dyDescent="0.25">
      <c r="A70" s="66" t="s">
        <v>44</v>
      </c>
      <c r="B70" s="37" t="s">
        <v>95</v>
      </c>
      <c r="C70" s="17" t="s">
        <v>74</v>
      </c>
      <c r="D70" s="2"/>
      <c r="E70" s="10"/>
      <c r="F70" s="10"/>
      <c r="G70" s="10"/>
      <c r="H70" s="10"/>
      <c r="I70" s="10"/>
      <c r="J70" s="10"/>
      <c r="K70" s="10">
        <v>2</v>
      </c>
      <c r="L70" s="10"/>
      <c r="M70" s="10"/>
      <c r="N70" s="43"/>
      <c r="O70" s="10"/>
      <c r="P70" s="10"/>
      <c r="Q70" s="10"/>
      <c r="R70" s="10"/>
      <c r="S70" s="91">
        <f t="shared" si="2"/>
        <v>2</v>
      </c>
    </row>
    <row r="71" spans="1:19" ht="15" customHeight="1" x14ac:dyDescent="0.25">
      <c r="A71" s="102" t="s">
        <v>45</v>
      </c>
      <c r="B71" s="37" t="s">
        <v>95</v>
      </c>
      <c r="C71" s="36" t="s">
        <v>77</v>
      </c>
      <c r="D71" s="85"/>
      <c r="E71" s="10"/>
      <c r="F71" s="10"/>
      <c r="G71" s="10"/>
      <c r="H71" s="10"/>
      <c r="I71" s="10"/>
      <c r="J71" s="10"/>
      <c r="K71" s="10">
        <v>5</v>
      </c>
      <c r="L71" s="10"/>
      <c r="M71" s="10">
        <v>10</v>
      </c>
      <c r="N71" s="43"/>
      <c r="O71" s="10"/>
      <c r="P71" s="10"/>
      <c r="Q71" s="10"/>
      <c r="R71" s="10"/>
      <c r="S71" s="91">
        <f t="shared" si="2"/>
        <v>15</v>
      </c>
    </row>
    <row r="72" spans="1:19" ht="15" customHeight="1" x14ac:dyDescent="0.25">
      <c r="A72" s="56" t="s">
        <v>46</v>
      </c>
      <c r="B72" s="37" t="s">
        <v>94</v>
      </c>
      <c r="C72" s="16" t="s">
        <v>69</v>
      </c>
      <c r="D72" s="4"/>
      <c r="E72" s="10"/>
      <c r="F72" s="10"/>
      <c r="G72" s="10"/>
      <c r="H72" s="10">
        <v>5</v>
      </c>
      <c r="I72" s="10"/>
      <c r="J72" s="10"/>
      <c r="K72" s="10"/>
      <c r="L72" s="10"/>
      <c r="M72" s="10"/>
      <c r="N72" s="44"/>
      <c r="O72" s="10"/>
      <c r="P72" s="10"/>
      <c r="Q72" s="10"/>
      <c r="R72" s="10"/>
      <c r="S72" s="91">
        <f t="shared" si="2"/>
        <v>5</v>
      </c>
    </row>
    <row r="73" spans="1:19" ht="15" customHeight="1" x14ac:dyDescent="0.25">
      <c r="A73" s="56" t="s">
        <v>47</v>
      </c>
      <c r="B73" s="37" t="s">
        <v>92</v>
      </c>
      <c r="C73" s="14" t="s">
        <v>71</v>
      </c>
      <c r="D73" s="2"/>
      <c r="E73" s="10"/>
      <c r="F73" s="10"/>
      <c r="G73" s="10"/>
      <c r="H73" s="10">
        <v>1</v>
      </c>
      <c r="I73" s="10">
        <v>2</v>
      </c>
      <c r="J73" s="10"/>
      <c r="K73" s="10"/>
      <c r="L73" s="10"/>
      <c r="M73" s="10">
        <v>2</v>
      </c>
      <c r="N73" s="44">
        <v>1</v>
      </c>
      <c r="O73" s="10">
        <v>2</v>
      </c>
      <c r="P73" s="10">
        <v>2</v>
      </c>
      <c r="Q73" s="10"/>
      <c r="R73" s="10">
        <v>1</v>
      </c>
      <c r="S73" s="91">
        <f t="shared" si="2"/>
        <v>11</v>
      </c>
    </row>
    <row r="74" spans="1:19" ht="15" customHeight="1" x14ac:dyDescent="0.25">
      <c r="A74" s="97" t="s">
        <v>162</v>
      </c>
      <c r="B74" s="37" t="s">
        <v>96</v>
      </c>
      <c r="C74" s="15" t="s">
        <v>72</v>
      </c>
      <c r="D74" s="7">
        <v>10</v>
      </c>
      <c r="E74" s="10"/>
      <c r="F74" s="10"/>
      <c r="G74" s="10"/>
      <c r="H74" s="10"/>
      <c r="I74" s="10"/>
      <c r="J74" s="10"/>
      <c r="K74" s="10"/>
      <c r="L74" s="10"/>
      <c r="M74" s="10"/>
      <c r="N74" s="44"/>
      <c r="O74" s="10"/>
      <c r="P74" s="10">
        <v>10</v>
      </c>
      <c r="Q74" s="10"/>
      <c r="R74" s="10"/>
      <c r="S74" s="91">
        <f t="shared" si="2"/>
        <v>20</v>
      </c>
    </row>
    <row r="75" spans="1:19" ht="15" customHeight="1" x14ac:dyDescent="0.25">
      <c r="A75" s="56" t="s">
        <v>79</v>
      </c>
      <c r="B75" s="37" t="s">
        <v>95</v>
      </c>
      <c r="C75" s="14" t="s">
        <v>69</v>
      </c>
      <c r="D75" s="2">
        <v>5</v>
      </c>
      <c r="E75" s="2"/>
      <c r="F75" s="2"/>
      <c r="G75" s="2"/>
      <c r="H75" s="2"/>
      <c r="I75" s="2"/>
      <c r="J75" s="10"/>
      <c r="K75" s="10"/>
      <c r="L75" s="10"/>
      <c r="M75" s="10"/>
      <c r="N75" s="43"/>
      <c r="O75" s="10"/>
      <c r="P75" s="10"/>
      <c r="Q75" s="10"/>
      <c r="R75" s="10"/>
      <c r="S75" s="91">
        <f t="shared" si="2"/>
        <v>5</v>
      </c>
    </row>
    <row r="76" spans="1:19" ht="15" customHeight="1" x14ac:dyDescent="0.25">
      <c r="A76" s="56" t="s">
        <v>128</v>
      </c>
      <c r="B76" s="37" t="s">
        <v>94</v>
      </c>
      <c r="C76" s="14" t="s">
        <v>73</v>
      </c>
      <c r="D76" s="2">
        <v>40</v>
      </c>
      <c r="E76" s="10"/>
      <c r="F76" s="10"/>
      <c r="G76" s="10">
        <v>60</v>
      </c>
      <c r="H76" s="10"/>
      <c r="I76" s="10"/>
      <c r="J76" s="10"/>
      <c r="K76" s="10"/>
      <c r="L76" s="10"/>
      <c r="M76" s="10"/>
      <c r="N76" s="44"/>
      <c r="O76" s="10"/>
      <c r="P76" s="10">
        <v>20</v>
      </c>
      <c r="Q76" s="10"/>
      <c r="R76" s="10"/>
      <c r="S76" s="91">
        <f t="shared" si="2"/>
        <v>120</v>
      </c>
    </row>
    <row r="77" spans="1:19" ht="15" customHeight="1" x14ac:dyDescent="0.25">
      <c r="A77" s="56" t="s">
        <v>48</v>
      </c>
      <c r="B77" s="37" t="s">
        <v>94</v>
      </c>
      <c r="C77" s="14" t="s">
        <v>73</v>
      </c>
      <c r="D77" s="10"/>
      <c r="E77" s="10">
        <v>20</v>
      </c>
      <c r="F77" s="10"/>
      <c r="G77" s="10"/>
      <c r="H77" s="10">
        <v>20</v>
      </c>
      <c r="I77" s="10"/>
      <c r="J77" s="10"/>
      <c r="K77" s="10">
        <v>20</v>
      </c>
      <c r="L77" s="10"/>
      <c r="M77" s="10"/>
      <c r="N77" s="44"/>
      <c r="O77" s="10"/>
      <c r="P77" s="10"/>
      <c r="Q77" s="10"/>
      <c r="R77" s="10"/>
      <c r="S77" s="91">
        <f t="shared" si="2"/>
        <v>60</v>
      </c>
    </row>
    <row r="78" spans="1:19" ht="15" customHeight="1" x14ac:dyDescent="0.25">
      <c r="A78" s="56" t="s">
        <v>163</v>
      </c>
      <c r="B78" s="37" t="s">
        <v>94</v>
      </c>
      <c r="C78" s="14" t="s">
        <v>73</v>
      </c>
      <c r="D78" s="2"/>
      <c r="E78" s="10">
        <v>20</v>
      </c>
      <c r="F78" s="10"/>
      <c r="G78" s="10"/>
      <c r="H78" s="10">
        <v>20</v>
      </c>
      <c r="I78" s="10"/>
      <c r="J78" s="10"/>
      <c r="K78" s="10">
        <v>20</v>
      </c>
      <c r="L78" s="10"/>
      <c r="M78" s="10"/>
      <c r="N78" s="44"/>
      <c r="O78" s="10">
        <v>60</v>
      </c>
      <c r="P78" s="10">
        <v>20</v>
      </c>
      <c r="Q78" s="10"/>
      <c r="R78" s="10"/>
      <c r="S78" s="91">
        <f t="shared" si="2"/>
        <v>140</v>
      </c>
    </row>
    <row r="79" spans="1:19" ht="15" customHeight="1" x14ac:dyDescent="0.25">
      <c r="A79" s="93" t="s">
        <v>49</v>
      </c>
      <c r="B79" s="37" t="s">
        <v>94</v>
      </c>
      <c r="C79" s="18" t="s">
        <v>71</v>
      </c>
      <c r="D79" s="11">
        <v>3</v>
      </c>
      <c r="E79" s="10"/>
      <c r="F79" s="10">
        <v>1</v>
      </c>
      <c r="G79" s="10"/>
      <c r="H79" s="10"/>
      <c r="I79" s="10"/>
      <c r="J79" s="10"/>
      <c r="K79" s="10"/>
      <c r="L79" s="10"/>
      <c r="M79" s="10">
        <v>1</v>
      </c>
      <c r="N79" s="44"/>
      <c r="O79" s="10"/>
      <c r="P79" s="10"/>
      <c r="Q79" s="10"/>
      <c r="R79" s="10"/>
      <c r="S79" s="91">
        <f t="shared" si="2"/>
        <v>5</v>
      </c>
    </row>
    <row r="80" spans="1:19" ht="15" customHeight="1" x14ac:dyDescent="0.25">
      <c r="A80" s="56" t="s">
        <v>50</v>
      </c>
      <c r="B80" s="37" t="s">
        <v>94</v>
      </c>
      <c r="C80" s="14" t="s">
        <v>71</v>
      </c>
      <c r="D80" s="10">
        <v>1</v>
      </c>
      <c r="E80" s="10"/>
      <c r="F80" s="10"/>
      <c r="G80" s="10"/>
      <c r="H80" s="10">
        <v>2</v>
      </c>
      <c r="I80" s="10"/>
      <c r="J80" s="10"/>
      <c r="K80" s="10"/>
      <c r="L80" s="10"/>
      <c r="M80" s="10"/>
      <c r="N80" s="44"/>
      <c r="O80" s="10"/>
      <c r="P80" s="10"/>
      <c r="Q80" s="10"/>
      <c r="R80" s="10"/>
      <c r="S80" s="91">
        <f t="shared" si="2"/>
        <v>3</v>
      </c>
    </row>
    <row r="81" spans="1:19" ht="15" customHeight="1" x14ac:dyDescent="0.25">
      <c r="A81" s="56" t="s">
        <v>124</v>
      </c>
      <c r="B81" s="37" t="s">
        <v>95</v>
      </c>
      <c r="C81" s="14" t="s">
        <v>74</v>
      </c>
      <c r="D81" s="2"/>
      <c r="E81" s="10">
        <v>2</v>
      </c>
      <c r="F81" s="10"/>
      <c r="G81" s="10"/>
      <c r="H81" s="10"/>
      <c r="I81" s="10"/>
      <c r="J81" s="10"/>
      <c r="K81" s="10"/>
      <c r="L81" s="10"/>
      <c r="M81" s="10"/>
      <c r="N81" s="43"/>
      <c r="O81" s="10"/>
      <c r="P81" s="10"/>
      <c r="Q81" s="10"/>
      <c r="R81" s="10"/>
      <c r="S81" s="91">
        <f t="shared" si="2"/>
        <v>2</v>
      </c>
    </row>
    <row r="82" spans="1:19" x14ac:dyDescent="0.25">
      <c r="A82" s="56" t="s">
        <v>106</v>
      </c>
      <c r="B82" s="37" t="s">
        <v>102</v>
      </c>
      <c r="C82" s="5" t="s">
        <v>71</v>
      </c>
      <c r="D82" s="2"/>
      <c r="E82" s="10">
        <v>3</v>
      </c>
      <c r="F82" s="10"/>
      <c r="G82" s="10"/>
      <c r="H82" s="10"/>
      <c r="I82" s="10"/>
      <c r="J82" s="10"/>
      <c r="K82" s="10"/>
      <c r="L82" s="10"/>
      <c r="M82" s="10"/>
      <c r="N82" s="43"/>
      <c r="O82" s="10"/>
      <c r="P82" s="10"/>
      <c r="Q82" s="10"/>
      <c r="R82" s="10"/>
      <c r="S82" s="91">
        <f t="shared" ref="S82:S101" si="3">SUM(D82:R82)</f>
        <v>3</v>
      </c>
    </row>
    <row r="83" spans="1:19" x14ac:dyDescent="0.25">
      <c r="A83" s="56" t="s">
        <v>107</v>
      </c>
      <c r="B83" s="37" t="s">
        <v>102</v>
      </c>
      <c r="C83" s="1" t="s">
        <v>71</v>
      </c>
      <c r="D83" s="6"/>
      <c r="E83" s="10"/>
      <c r="F83" s="10"/>
      <c r="G83" s="10"/>
      <c r="H83" s="10"/>
      <c r="I83" s="10"/>
      <c r="J83" s="10"/>
      <c r="K83" s="10"/>
      <c r="L83" s="10">
        <v>2</v>
      </c>
      <c r="M83" s="10"/>
      <c r="N83" s="43"/>
      <c r="O83" s="10">
        <v>10</v>
      </c>
      <c r="P83" s="10"/>
      <c r="Q83" s="10"/>
      <c r="R83" s="10">
        <v>5</v>
      </c>
      <c r="S83" s="91">
        <f t="shared" si="3"/>
        <v>17</v>
      </c>
    </row>
    <row r="84" spans="1:19" x14ac:dyDescent="0.25">
      <c r="A84" s="65" t="s">
        <v>141</v>
      </c>
      <c r="B84" s="61" t="s">
        <v>95</v>
      </c>
      <c r="C84" s="1" t="s">
        <v>69</v>
      </c>
      <c r="D84" s="1"/>
      <c r="E84" s="10">
        <v>5</v>
      </c>
      <c r="F84" s="1"/>
      <c r="G84" s="1"/>
      <c r="H84" s="1"/>
      <c r="I84" s="1"/>
      <c r="J84" s="1"/>
      <c r="K84" s="1"/>
      <c r="L84" s="1"/>
      <c r="M84" s="1"/>
      <c r="N84" s="60"/>
      <c r="O84" s="1"/>
      <c r="P84" s="1"/>
      <c r="Q84" s="1"/>
      <c r="R84" s="10"/>
      <c r="S84" s="91">
        <f t="shared" si="3"/>
        <v>5</v>
      </c>
    </row>
    <row r="85" spans="1:19" x14ac:dyDescent="0.25">
      <c r="A85" s="56" t="s">
        <v>51</v>
      </c>
      <c r="B85" s="37" t="s">
        <v>92</v>
      </c>
      <c r="C85" s="5" t="s">
        <v>71</v>
      </c>
      <c r="D85" s="2">
        <v>3</v>
      </c>
      <c r="E85" s="10">
        <v>1</v>
      </c>
      <c r="F85" s="10"/>
      <c r="G85" s="10">
        <v>1</v>
      </c>
      <c r="H85" s="10"/>
      <c r="I85" s="10">
        <v>1</v>
      </c>
      <c r="J85" s="10"/>
      <c r="K85" s="10">
        <v>3</v>
      </c>
      <c r="L85" s="10"/>
      <c r="M85" s="10">
        <v>2</v>
      </c>
      <c r="N85" s="44">
        <v>1</v>
      </c>
      <c r="O85" s="10">
        <v>1</v>
      </c>
      <c r="P85" s="10">
        <v>1</v>
      </c>
      <c r="Q85" s="10">
        <v>1</v>
      </c>
      <c r="R85" s="10"/>
      <c r="S85" s="91">
        <f t="shared" si="3"/>
        <v>15</v>
      </c>
    </row>
    <row r="86" spans="1:19" x14ac:dyDescent="0.25">
      <c r="A86" s="56" t="s">
        <v>121</v>
      </c>
      <c r="B86" s="37" t="s">
        <v>122</v>
      </c>
      <c r="C86" s="52" t="s">
        <v>71</v>
      </c>
      <c r="D86" s="6">
        <v>5</v>
      </c>
      <c r="E86" s="10"/>
      <c r="F86" s="10"/>
      <c r="G86" s="10">
        <v>5</v>
      </c>
      <c r="H86" s="10"/>
      <c r="I86" s="10"/>
      <c r="J86" s="10"/>
      <c r="K86" s="10"/>
      <c r="L86" s="10"/>
      <c r="M86" s="10"/>
      <c r="N86" s="43">
        <v>5</v>
      </c>
      <c r="O86" s="10">
        <v>15</v>
      </c>
      <c r="P86" s="10"/>
      <c r="Q86" s="10"/>
      <c r="R86" s="10"/>
      <c r="S86" s="91">
        <f t="shared" si="3"/>
        <v>30</v>
      </c>
    </row>
    <row r="87" spans="1:19" x14ac:dyDescent="0.25">
      <c r="A87" s="56" t="s">
        <v>52</v>
      </c>
      <c r="B87" s="37" t="s">
        <v>94</v>
      </c>
      <c r="C87" s="5" t="s">
        <v>69</v>
      </c>
      <c r="D87" s="2">
        <v>5</v>
      </c>
      <c r="E87" s="10"/>
      <c r="F87" s="10"/>
      <c r="G87" s="10"/>
      <c r="H87" s="10">
        <v>5</v>
      </c>
      <c r="I87" s="10"/>
      <c r="J87" s="10"/>
      <c r="K87" s="10">
        <v>5</v>
      </c>
      <c r="L87" s="10"/>
      <c r="M87" s="10"/>
      <c r="N87" s="44"/>
      <c r="O87" s="10">
        <v>5</v>
      </c>
      <c r="P87" s="10"/>
      <c r="Q87" s="10"/>
      <c r="R87" s="10"/>
      <c r="S87" s="91">
        <f t="shared" si="3"/>
        <v>20</v>
      </c>
    </row>
    <row r="88" spans="1:19" x14ac:dyDescent="0.25">
      <c r="A88" s="56" t="s">
        <v>108</v>
      </c>
      <c r="B88" s="37" t="s">
        <v>94</v>
      </c>
      <c r="C88" s="5" t="s">
        <v>72</v>
      </c>
      <c r="D88" s="2"/>
      <c r="E88" s="10"/>
      <c r="F88" s="10">
        <v>10</v>
      </c>
      <c r="G88" s="10"/>
      <c r="H88" s="10"/>
      <c r="I88" s="2"/>
      <c r="J88" s="10"/>
      <c r="K88" s="10"/>
      <c r="L88" s="10"/>
      <c r="M88" s="10">
        <v>10</v>
      </c>
      <c r="N88" s="44"/>
      <c r="O88" s="10"/>
      <c r="P88" s="10"/>
      <c r="Q88" s="10"/>
      <c r="R88" s="10"/>
      <c r="S88" s="91">
        <f t="shared" si="3"/>
        <v>20</v>
      </c>
    </row>
    <row r="89" spans="1:19" x14ac:dyDescent="0.25">
      <c r="A89" s="56" t="s">
        <v>109</v>
      </c>
      <c r="B89" s="37" t="s">
        <v>91</v>
      </c>
      <c r="C89" s="5" t="s">
        <v>70</v>
      </c>
      <c r="D89" s="2"/>
      <c r="E89" s="10"/>
      <c r="F89" s="10"/>
      <c r="G89" s="10"/>
      <c r="H89" s="10">
        <v>10</v>
      </c>
      <c r="I89" s="10"/>
      <c r="J89" s="2">
        <v>5</v>
      </c>
      <c r="K89" s="10">
        <v>10</v>
      </c>
      <c r="L89" s="10"/>
      <c r="M89" s="10"/>
      <c r="N89" s="44"/>
      <c r="O89" s="10">
        <v>20</v>
      </c>
      <c r="P89" s="10"/>
      <c r="Q89" s="10"/>
      <c r="R89" s="10">
        <v>20</v>
      </c>
      <c r="S89" s="91">
        <f t="shared" si="3"/>
        <v>65</v>
      </c>
    </row>
    <row r="90" spans="1:19" x14ac:dyDescent="0.25">
      <c r="A90" s="65" t="s">
        <v>135</v>
      </c>
      <c r="B90" s="61" t="s">
        <v>92</v>
      </c>
      <c r="C90" s="1" t="s">
        <v>71</v>
      </c>
      <c r="D90" s="10"/>
      <c r="E90" s="10"/>
      <c r="F90" s="10"/>
      <c r="G90" s="10"/>
      <c r="H90" s="10">
        <v>1</v>
      </c>
      <c r="I90" s="10"/>
      <c r="J90" s="10"/>
      <c r="K90" s="10"/>
      <c r="L90" s="10"/>
      <c r="M90" s="10"/>
      <c r="N90" s="63"/>
      <c r="O90" s="10"/>
      <c r="P90" s="10">
        <v>1</v>
      </c>
      <c r="Q90" s="10"/>
      <c r="R90" s="10"/>
      <c r="S90" s="91">
        <f t="shared" si="3"/>
        <v>2</v>
      </c>
    </row>
    <row r="91" spans="1:19" x14ac:dyDescent="0.25">
      <c r="A91" s="56" t="s">
        <v>110</v>
      </c>
      <c r="B91" s="37" t="s">
        <v>95</v>
      </c>
      <c r="C91" s="5" t="s">
        <v>69</v>
      </c>
      <c r="D91" s="2"/>
      <c r="E91" s="10">
        <v>5</v>
      </c>
      <c r="F91" s="10"/>
      <c r="G91" s="10"/>
      <c r="H91" s="10"/>
      <c r="I91" s="10"/>
      <c r="J91" s="10"/>
      <c r="K91" s="10"/>
      <c r="L91" s="10"/>
      <c r="M91" s="10"/>
      <c r="N91" s="43"/>
      <c r="O91" s="10"/>
      <c r="P91" s="10"/>
      <c r="Q91" s="10"/>
      <c r="R91" s="10"/>
      <c r="S91" s="91">
        <f t="shared" si="3"/>
        <v>5</v>
      </c>
    </row>
    <row r="92" spans="1:19" x14ac:dyDescent="0.25">
      <c r="A92" s="56" t="s">
        <v>123</v>
      </c>
      <c r="B92" s="37" t="s">
        <v>94</v>
      </c>
      <c r="C92" s="5" t="s">
        <v>69</v>
      </c>
      <c r="D92" s="2"/>
      <c r="E92" s="10"/>
      <c r="F92" s="10"/>
      <c r="G92" s="10"/>
      <c r="H92" s="10"/>
      <c r="I92" s="10"/>
      <c r="J92" s="10"/>
      <c r="K92" s="10"/>
      <c r="L92" s="10"/>
      <c r="M92" s="10"/>
      <c r="N92" s="44"/>
      <c r="O92" s="10">
        <v>5</v>
      </c>
      <c r="P92" s="10"/>
      <c r="Q92" s="10"/>
      <c r="R92" s="10"/>
      <c r="S92" s="91">
        <f t="shared" si="3"/>
        <v>5</v>
      </c>
    </row>
    <row r="93" spans="1:19" x14ac:dyDescent="0.25">
      <c r="A93" s="56" t="s">
        <v>53</v>
      </c>
      <c r="B93" s="37" t="s">
        <v>94</v>
      </c>
      <c r="C93" s="5" t="s">
        <v>78</v>
      </c>
      <c r="D93" s="2"/>
      <c r="E93" s="10"/>
      <c r="F93" s="10"/>
      <c r="G93" s="10"/>
      <c r="H93" s="10"/>
      <c r="I93" s="10"/>
      <c r="J93" s="10"/>
      <c r="K93" s="10"/>
      <c r="L93" s="10"/>
      <c r="M93" s="10"/>
      <c r="N93" s="44"/>
      <c r="O93" s="10">
        <v>0.3</v>
      </c>
      <c r="P93" s="10"/>
      <c r="Q93" s="10">
        <v>0.1</v>
      </c>
      <c r="R93" s="10"/>
      <c r="S93" s="91">
        <f t="shared" si="3"/>
        <v>0.4</v>
      </c>
    </row>
    <row r="94" spans="1:19" x14ac:dyDescent="0.25">
      <c r="A94" s="56" t="s">
        <v>54</v>
      </c>
      <c r="B94" s="37" t="s">
        <v>95</v>
      </c>
      <c r="C94" s="5" t="s">
        <v>68</v>
      </c>
      <c r="D94" s="2"/>
      <c r="E94" s="10">
        <v>40</v>
      </c>
      <c r="F94" s="10"/>
      <c r="G94" s="10"/>
      <c r="H94" s="10"/>
      <c r="I94" s="10"/>
      <c r="J94" s="10"/>
      <c r="K94" s="10"/>
      <c r="L94" s="10"/>
      <c r="M94" s="10"/>
      <c r="N94" s="43"/>
      <c r="O94" s="10"/>
      <c r="P94" s="10"/>
      <c r="Q94" s="10"/>
      <c r="R94" s="10"/>
      <c r="S94" s="91">
        <f t="shared" si="3"/>
        <v>40</v>
      </c>
    </row>
    <row r="95" spans="1:19" x14ac:dyDescent="0.25">
      <c r="A95" s="103" t="s">
        <v>55</v>
      </c>
      <c r="B95" s="61" t="s">
        <v>94</v>
      </c>
      <c r="C95" s="1" t="s">
        <v>78</v>
      </c>
      <c r="D95" s="10"/>
      <c r="E95" s="10"/>
      <c r="F95" s="10"/>
      <c r="G95" s="10">
        <v>0.1</v>
      </c>
      <c r="H95" s="10">
        <v>1</v>
      </c>
      <c r="I95" s="10"/>
      <c r="J95" s="10"/>
      <c r="K95" s="10"/>
      <c r="L95" s="10"/>
      <c r="M95" s="10"/>
      <c r="N95" s="63"/>
      <c r="O95" s="10"/>
      <c r="P95" s="10"/>
      <c r="Q95" s="10"/>
      <c r="R95" s="10"/>
      <c r="S95" s="91">
        <f t="shared" si="3"/>
        <v>1.1000000000000001</v>
      </c>
    </row>
    <row r="96" spans="1:19" x14ac:dyDescent="0.25">
      <c r="A96" s="65" t="s">
        <v>150</v>
      </c>
      <c r="B96" s="61" t="s">
        <v>94</v>
      </c>
      <c r="C96" s="1" t="s">
        <v>73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60"/>
      <c r="O96" s="1"/>
      <c r="P96" s="1"/>
      <c r="Q96" s="1"/>
      <c r="R96" s="10">
        <v>40</v>
      </c>
      <c r="S96" s="91">
        <f t="shared" si="3"/>
        <v>40</v>
      </c>
    </row>
    <row r="97" spans="1:19" x14ac:dyDescent="0.25">
      <c r="A97" s="56" t="s">
        <v>118</v>
      </c>
      <c r="B97" s="37" t="s">
        <v>92</v>
      </c>
      <c r="C97" s="5" t="s">
        <v>74</v>
      </c>
      <c r="D97" s="2"/>
      <c r="E97" s="10"/>
      <c r="F97" s="10"/>
      <c r="G97" s="10"/>
      <c r="H97" s="10"/>
      <c r="I97" s="10"/>
      <c r="J97" s="10"/>
      <c r="K97" s="10"/>
      <c r="L97" s="10"/>
      <c r="M97" s="10">
        <v>1</v>
      </c>
      <c r="N97" s="44"/>
      <c r="O97" s="10"/>
      <c r="P97" s="10"/>
      <c r="Q97" s="10"/>
      <c r="R97" s="10"/>
      <c r="S97" s="91">
        <f t="shared" si="3"/>
        <v>1</v>
      </c>
    </row>
    <row r="98" spans="1:19" x14ac:dyDescent="0.25">
      <c r="A98" s="56" t="s">
        <v>56</v>
      </c>
      <c r="B98" s="37" t="s">
        <v>111</v>
      </c>
      <c r="C98" s="5" t="s">
        <v>71</v>
      </c>
      <c r="D98" s="10"/>
      <c r="E98" s="10"/>
      <c r="F98" s="10"/>
      <c r="G98" s="10">
        <v>2</v>
      </c>
      <c r="H98" s="10"/>
      <c r="I98" s="10">
        <v>20</v>
      </c>
      <c r="J98" s="10"/>
      <c r="K98" s="10"/>
      <c r="L98" s="10"/>
      <c r="M98" s="10"/>
      <c r="N98" s="44"/>
      <c r="O98" s="10">
        <v>10</v>
      </c>
      <c r="P98" s="10"/>
      <c r="Q98" s="10"/>
      <c r="R98" s="10"/>
      <c r="S98" s="91">
        <f t="shared" si="3"/>
        <v>32</v>
      </c>
    </row>
    <row r="99" spans="1:19" x14ac:dyDescent="0.25">
      <c r="A99" s="56" t="s">
        <v>126</v>
      </c>
      <c r="B99" s="37" t="s">
        <v>95</v>
      </c>
      <c r="C99" s="5" t="s">
        <v>71</v>
      </c>
      <c r="D99" s="2"/>
      <c r="E99" s="10">
        <v>1</v>
      </c>
      <c r="F99" s="10"/>
      <c r="G99" s="10"/>
      <c r="H99" s="10"/>
      <c r="I99" s="10"/>
      <c r="J99" s="10"/>
      <c r="K99" s="10"/>
      <c r="L99" s="10"/>
      <c r="M99" s="10"/>
      <c r="N99" s="43"/>
      <c r="O99" s="10"/>
      <c r="P99" s="10"/>
      <c r="Q99" s="10"/>
      <c r="R99" s="10"/>
      <c r="S99" s="91">
        <f t="shared" si="3"/>
        <v>1</v>
      </c>
    </row>
    <row r="100" spans="1:19" x14ac:dyDescent="0.25">
      <c r="A100" s="56" t="s">
        <v>134</v>
      </c>
      <c r="B100" s="61" t="s">
        <v>92</v>
      </c>
      <c r="C100" s="52" t="s">
        <v>160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63">
        <v>1</v>
      </c>
      <c r="O100" s="10"/>
      <c r="P100" s="10"/>
      <c r="Q100" s="10"/>
      <c r="R100" s="10"/>
      <c r="S100" s="91">
        <f t="shared" si="3"/>
        <v>1</v>
      </c>
    </row>
    <row r="101" spans="1:19" ht="15.75" thickBot="1" x14ac:dyDescent="0.3">
      <c r="A101" s="104" t="s">
        <v>80</v>
      </c>
      <c r="B101" s="105" t="s">
        <v>94</v>
      </c>
      <c r="C101" s="106" t="s">
        <v>72</v>
      </c>
      <c r="D101" s="107"/>
      <c r="E101" s="108"/>
      <c r="F101" s="108"/>
      <c r="G101" s="108"/>
      <c r="H101" s="107"/>
      <c r="I101" s="108"/>
      <c r="J101" s="108"/>
      <c r="K101" s="108"/>
      <c r="L101" s="108"/>
      <c r="M101" s="108"/>
      <c r="N101" s="109"/>
      <c r="O101" s="108"/>
      <c r="P101" s="108"/>
      <c r="Q101" s="108">
        <v>10</v>
      </c>
      <c r="R101" s="108">
        <v>20</v>
      </c>
      <c r="S101" s="110">
        <f t="shared" si="3"/>
        <v>30</v>
      </c>
    </row>
  </sheetData>
  <sortState ref="A4:U127">
    <sortCondition ref="A4"/>
  </sortState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8"/>
  <sheetViews>
    <sheetView workbookViewId="0">
      <selection activeCell="A3" sqref="A3"/>
    </sheetView>
  </sheetViews>
  <sheetFormatPr defaultRowHeight="15" x14ac:dyDescent="0.25"/>
  <cols>
    <col min="1" max="1" width="36.140625" customWidth="1"/>
    <col min="2" max="2" width="9.42578125" customWidth="1"/>
    <col min="3" max="3" width="12.5703125" customWidth="1"/>
    <col min="4" max="4" width="9.140625" customWidth="1"/>
    <col min="5" max="5" width="11.5703125" customWidth="1"/>
    <col min="6" max="6" width="10.140625" customWidth="1"/>
    <col min="7" max="7" width="11.7109375" customWidth="1"/>
    <col min="8" max="8" width="13.85546875" customWidth="1"/>
    <col min="9" max="9" width="48.140625" customWidth="1"/>
  </cols>
  <sheetData>
    <row r="2" spans="1:8" ht="15.75" thickBot="1" x14ac:dyDescent="0.3"/>
    <row r="3" spans="1:8" ht="15.75" thickBot="1" x14ac:dyDescent="0.3">
      <c r="A3" s="46" t="s">
        <v>0</v>
      </c>
      <c r="B3" s="47" t="s">
        <v>1</v>
      </c>
      <c r="C3" s="19" t="s">
        <v>8</v>
      </c>
      <c r="D3" s="19" t="s">
        <v>9</v>
      </c>
      <c r="E3" s="19" t="s">
        <v>12</v>
      </c>
      <c r="F3" s="19" t="s">
        <v>13</v>
      </c>
      <c r="G3" s="19" t="s">
        <v>14</v>
      </c>
      <c r="H3" s="68" t="s">
        <v>16</v>
      </c>
    </row>
    <row r="4" spans="1:8" x14ac:dyDescent="0.25">
      <c r="A4" s="5" t="s">
        <v>89</v>
      </c>
      <c r="B4" s="16" t="s">
        <v>71</v>
      </c>
      <c r="C4" s="10"/>
      <c r="D4" s="10"/>
      <c r="E4" s="10"/>
      <c r="F4" s="10">
        <v>1</v>
      </c>
      <c r="G4" s="10"/>
      <c r="H4" s="1">
        <f t="shared" ref="H4:H25" si="0">SUM(C4:G4)</f>
        <v>1</v>
      </c>
    </row>
    <row r="5" spans="1:8" x14ac:dyDescent="0.25">
      <c r="A5" s="5" t="s">
        <v>18</v>
      </c>
      <c r="B5" s="14" t="s">
        <v>69</v>
      </c>
      <c r="C5" s="10"/>
      <c r="D5" s="10">
        <v>5</v>
      </c>
      <c r="E5" s="10">
        <v>10</v>
      </c>
      <c r="F5" s="10"/>
      <c r="G5" s="10"/>
      <c r="H5" s="1">
        <f t="shared" si="0"/>
        <v>15</v>
      </c>
    </row>
    <row r="6" spans="1:8" x14ac:dyDescent="0.25">
      <c r="A6" s="5" t="s">
        <v>90</v>
      </c>
      <c r="B6" s="16" t="s">
        <v>69</v>
      </c>
      <c r="C6" s="10"/>
      <c r="D6" s="10"/>
      <c r="E6" s="10">
        <v>10</v>
      </c>
      <c r="F6" s="10"/>
      <c r="G6" s="10"/>
      <c r="H6" s="1">
        <f t="shared" si="0"/>
        <v>10</v>
      </c>
    </row>
    <row r="7" spans="1:8" x14ac:dyDescent="0.25">
      <c r="A7" s="50" t="s">
        <v>19</v>
      </c>
      <c r="B7" s="33" t="s">
        <v>69</v>
      </c>
      <c r="C7" s="10">
        <v>5</v>
      </c>
      <c r="D7" s="10"/>
      <c r="E7" s="10"/>
      <c r="F7" s="10"/>
      <c r="G7" s="10"/>
      <c r="H7" s="1">
        <f t="shared" si="0"/>
        <v>5</v>
      </c>
    </row>
    <row r="8" spans="1:8" x14ac:dyDescent="0.25">
      <c r="A8" s="51" t="s">
        <v>93</v>
      </c>
      <c r="B8" s="34" t="s">
        <v>72</v>
      </c>
      <c r="C8" s="2"/>
      <c r="D8" s="2"/>
      <c r="E8" s="2"/>
      <c r="F8" s="2">
        <v>10</v>
      </c>
      <c r="G8" s="2"/>
      <c r="H8" s="1">
        <f t="shared" si="0"/>
        <v>10</v>
      </c>
    </row>
    <row r="9" spans="1:8" x14ac:dyDescent="0.25">
      <c r="A9" s="5" t="s">
        <v>20</v>
      </c>
      <c r="B9" s="14" t="s">
        <v>69</v>
      </c>
      <c r="C9" s="10">
        <v>5</v>
      </c>
      <c r="D9" s="10"/>
      <c r="E9" s="10"/>
      <c r="F9" s="10"/>
      <c r="G9" s="10">
        <v>5</v>
      </c>
      <c r="H9" s="1">
        <f t="shared" si="0"/>
        <v>10</v>
      </c>
    </row>
    <row r="10" spans="1:8" x14ac:dyDescent="0.25">
      <c r="A10" s="51" t="s">
        <v>22</v>
      </c>
      <c r="B10" s="34" t="s">
        <v>69</v>
      </c>
      <c r="C10" s="10"/>
      <c r="D10" s="10"/>
      <c r="E10" s="10"/>
      <c r="F10" s="10">
        <v>10</v>
      </c>
      <c r="G10" s="10"/>
      <c r="H10" s="1">
        <f t="shared" si="0"/>
        <v>10</v>
      </c>
    </row>
    <row r="11" spans="1:8" x14ac:dyDescent="0.25">
      <c r="A11" s="1" t="s">
        <v>144</v>
      </c>
      <c r="B11" s="35" t="s">
        <v>155</v>
      </c>
      <c r="C11" s="1"/>
      <c r="D11" s="2">
        <v>2</v>
      </c>
      <c r="E11" s="1"/>
      <c r="F11" s="1"/>
      <c r="G11" s="1"/>
      <c r="H11" s="1">
        <f t="shared" si="0"/>
        <v>2</v>
      </c>
    </row>
    <row r="12" spans="1:8" x14ac:dyDescent="0.25">
      <c r="A12" s="5" t="s">
        <v>24</v>
      </c>
      <c r="B12" s="14" t="s">
        <v>69</v>
      </c>
      <c r="C12" s="10">
        <v>5</v>
      </c>
      <c r="D12" s="10"/>
      <c r="E12" s="10">
        <v>5</v>
      </c>
      <c r="F12" s="10">
        <v>5</v>
      </c>
      <c r="G12" s="10"/>
      <c r="H12" s="1">
        <f t="shared" si="0"/>
        <v>15</v>
      </c>
    </row>
    <row r="13" spans="1:8" x14ac:dyDescent="0.25">
      <c r="A13" s="1" t="s">
        <v>143</v>
      </c>
      <c r="B13" s="16" t="s">
        <v>69</v>
      </c>
      <c r="C13" s="1"/>
      <c r="D13" s="10">
        <v>5</v>
      </c>
      <c r="E13" s="1"/>
      <c r="F13" s="1"/>
      <c r="G13" s="1"/>
      <c r="H13" s="1">
        <f t="shared" si="0"/>
        <v>5</v>
      </c>
    </row>
    <row r="14" spans="1:8" x14ac:dyDescent="0.25">
      <c r="A14" s="5" t="s">
        <v>117</v>
      </c>
      <c r="B14" s="14" t="s">
        <v>113</v>
      </c>
      <c r="C14" s="10"/>
      <c r="D14" s="10">
        <v>40</v>
      </c>
      <c r="E14" s="10"/>
      <c r="F14" s="10">
        <v>20</v>
      </c>
      <c r="G14" s="10"/>
      <c r="H14" s="1">
        <f t="shared" si="0"/>
        <v>60</v>
      </c>
    </row>
    <row r="15" spans="1:8" ht="14.25" customHeight="1" x14ac:dyDescent="0.25">
      <c r="A15" s="5" t="s">
        <v>104</v>
      </c>
      <c r="B15" s="14" t="s">
        <v>73</v>
      </c>
      <c r="C15" s="10"/>
      <c r="D15" s="10"/>
      <c r="E15" s="10">
        <v>20</v>
      </c>
      <c r="F15" s="10"/>
      <c r="G15" s="10">
        <v>20</v>
      </c>
      <c r="H15" s="1">
        <f t="shared" si="0"/>
        <v>40</v>
      </c>
    </row>
    <row r="16" spans="1:8" ht="14.25" customHeight="1" x14ac:dyDescent="0.25">
      <c r="A16" s="5" t="s">
        <v>84</v>
      </c>
      <c r="B16" s="14" t="s">
        <v>76</v>
      </c>
      <c r="C16" s="10"/>
      <c r="D16" s="10"/>
      <c r="E16" s="10">
        <v>2</v>
      </c>
      <c r="F16" s="10">
        <v>1</v>
      </c>
      <c r="G16" s="10"/>
      <c r="H16" s="1">
        <f t="shared" si="0"/>
        <v>3</v>
      </c>
    </row>
    <row r="17" spans="1:8" ht="14.25" customHeight="1" x14ac:dyDescent="0.25">
      <c r="A17" s="5" t="s">
        <v>120</v>
      </c>
      <c r="B17" s="14" t="s">
        <v>71</v>
      </c>
      <c r="C17" s="10"/>
      <c r="D17" s="10"/>
      <c r="E17" s="10"/>
      <c r="F17" s="10">
        <v>1</v>
      </c>
      <c r="G17" s="10"/>
      <c r="H17" s="1">
        <f t="shared" si="0"/>
        <v>1</v>
      </c>
    </row>
    <row r="18" spans="1:8" x14ac:dyDescent="0.25">
      <c r="A18" s="55" t="s">
        <v>28</v>
      </c>
      <c r="B18" s="15" t="s">
        <v>74</v>
      </c>
      <c r="C18" s="10"/>
      <c r="D18" s="10"/>
      <c r="E18" s="10"/>
      <c r="F18" s="10">
        <v>1</v>
      </c>
      <c r="G18" s="10"/>
      <c r="H18" s="1">
        <f t="shared" si="0"/>
        <v>1</v>
      </c>
    </row>
    <row r="19" spans="1:8" x14ac:dyDescent="0.25">
      <c r="A19" s="71" t="s">
        <v>30</v>
      </c>
      <c r="B19" s="71" t="s">
        <v>69</v>
      </c>
      <c r="C19" s="10">
        <v>5</v>
      </c>
      <c r="D19" s="10"/>
      <c r="E19" s="10"/>
      <c r="F19" s="10">
        <v>5</v>
      </c>
      <c r="G19" s="10"/>
      <c r="H19" s="1">
        <f t="shared" si="0"/>
        <v>10</v>
      </c>
    </row>
    <row r="20" spans="1:8" x14ac:dyDescent="0.25">
      <c r="A20" s="56" t="s">
        <v>31</v>
      </c>
      <c r="B20" s="14" t="s">
        <v>68</v>
      </c>
      <c r="C20" s="10">
        <v>10</v>
      </c>
      <c r="D20" s="10"/>
      <c r="E20" s="10"/>
      <c r="F20" s="10"/>
      <c r="G20" s="10"/>
      <c r="H20" s="1">
        <f t="shared" si="0"/>
        <v>10</v>
      </c>
    </row>
    <row r="21" spans="1:8" x14ac:dyDescent="0.25">
      <c r="A21" s="1" t="s">
        <v>145</v>
      </c>
      <c r="B21" s="16" t="s">
        <v>69</v>
      </c>
      <c r="C21" s="1"/>
      <c r="D21" s="10">
        <v>5</v>
      </c>
      <c r="E21" s="1"/>
      <c r="F21" s="1"/>
      <c r="G21" s="1"/>
      <c r="H21" s="1">
        <f t="shared" si="0"/>
        <v>5</v>
      </c>
    </row>
    <row r="22" spans="1:8" x14ac:dyDescent="0.25">
      <c r="A22" s="56" t="s">
        <v>33</v>
      </c>
      <c r="B22" s="16" t="s">
        <v>69</v>
      </c>
      <c r="C22" s="10">
        <v>5</v>
      </c>
      <c r="D22" s="10"/>
      <c r="E22" s="10">
        <v>5</v>
      </c>
      <c r="F22" s="10"/>
      <c r="G22" s="10"/>
      <c r="H22" s="1">
        <f t="shared" si="0"/>
        <v>10</v>
      </c>
    </row>
    <row r="23" spans="1:8" x14ac:dyDescent="0.25">
      <c r="A23" s="56" t="s">
        <v>34</v>
      </c>
      <c r="B23" s="16" t="s">
        <v>69</v>
      </c>
      <c r="C23" s="10"/>
      <c r="D23" s="10">
        <v>10</v>
      </c>
      <c r="E23" s="10"/>
      <c r="F23" s="10">
        <v>5</v>
      </c>
      <c r="G23" s="10"/>
      <c r="H23" s="1">
        <f t="shared" si="0"/>
        <v>15</v>
      </c>
    </row>
    <row r="24" spans="1:8" x14ac:dyDescent="0.25">
      <c r="A24" s="5" t="s">
        <v>105</v>
      </c>
      <c r="B24" s="14" t="s">
        <v>69</v>
      </c>
      <c r="C24" s="10"/>
      <c r="D24" s="10">
        <v>10</v>
      </c>
      <c r="E24" s="10"/>
      <c r="F24" s="10"/>
      <c r="G24" s="10"/>
      <c r="H24" s="1">
        <f t="shared" si="0"/>
        <v>10</v>
      </c>
    </row>
    <row r="25" spans="1:8" x14ac:dyDescent="0.25">
      <c r="A25" s="5" t="s">
        <v>86</v>
      </c>
      <c r="B25" s="14" t="s">
        <v>69</v>
      </c>
      <c r="C25" s="2"/>
      <c r="D25" s="2">
        <v>5</v>
      </c>
      <c r="E25" s="2">
        <v>5</v>
      </c>
      <c r="F25" s="2"/>
      <c r="G25" s="2"/>
      <c r="H25" s="1">
        <f t="shared" si="0"/>
        <v>10</v>
      </c>
    </row>
    <row r="26" spans="1:8" x14ac:dyDescent="0.25">
      <c r="A26" s="5" t="s">
        <v>38</v>
      </c>
      <c r="B26" s="14" t="s">
        <v>72</v>
      </c>
      <c r="C26" s="10"/>
      <c r="D26" s="10"/>
      <c r="E26" s="10">
        <v>20</v>
      </c>
      <c r="F26" s="10"/>
      <c r="G26" s="10"/>
      <c r="H26" s="1">
        <f t="shared" ref="H26:H48" si="1">SUM(C26:G26)</f>
        <v>20</v>
      </c>
    </row>
    <row r="27" spans="1:8" x14ac:dyDescent="0.25">
      <c r="A27" s="49" t="s">
        <v>131</v>
      </c>
      <c r="B27" s="83" t="s">
        <v>159</v>
      </c>
      <c r="C27" s="2">
        <v>1.2</v>
      </c>
      <c r="D27" s="2"/>
      <c r="E27" s="2">
        <v>2.4</v>
      </c>
      <c r="F27" s="2"/>
      <c r="G27" s="10"/>
      <c r="H27" s="1">
        <f t="shared" si="1"/>
        <v>3.5999999999999996</v>
      </c>
    </row>
    <row r="28" spans="1:8" x14ac:dyDescent="0.25">
      <c r="A28" s="52" t="s">
        <v>39</v>
      </c>
      <c r="B28" s="18" t="s">
        <v>69</v>
      </c>
      <c r="C28" s="10">
        <v>5</v>
      </c>
      <c r="D28" s="10">
        <v>10</v>
      </c>
      <c r="E28" s="10"/>
      <c r="F28" s="10">
        <v>10</v>
      </c>
      <c r="G28" s="10"/>
      <c r="H28" s="1">
        <f t="shared" si="1"/>
        <v>25</v>
      </c>
    </row>
    <row r="29" spans="1:8" x14ac:dyDescent="0.25">
      <c r="A29" s="49" t="s">
        <v>40</v>
      </c>
      <c r="B29" s="17" t="s">
        <v>71</v>
      </c>
      <c r="C29" s="2"/>
      <c r="D29" s="2"/>
      <c r="E29" s="2">
        <v>2</v>
      </c>
      <c r="F29" s="10"/>
      <c r="G29" s="10">
        <v>1</v>
      </c>
      <c r="H29" s="1">
        <f t="shared" si="1"/>
        <v>3</v>
      </c>
    </row>
    <row r="30" spans="1:8" x14ac:dyDescent="0.25">
      <c r="A30" s="5" t="s">
        <v>42</v>
      </c>
      <c r="B30" s="14" t="s">
        <v>74</v>
      </c>
      <c r="C30" s="10">
        <v>1</v>
      </c>
      <c r="D30" s="10"/>
      <c r="E30" s="10"/>
      <c r="F30" s="10"/>
      <c r="G30" s="10"/>
      <c r="H30" s="1">
        <f t="shared" si="1"/>
        <v>1</v>
      </c>
    </row>
    <row r="31" spans="1:8" x14ac:dyDescent="0.25">
      <c r="A31" s="49" t="s">
        <v>43</v>
      </c>
      <c r="B31" s="17" t="s">
        <v>71</v>
      </c>
      <c r="C31" s="10">
        <v>3</v>
      </c>
      <c r="D31" s="10"/>
      <c r="E31" s="10"/>
      <c r="F31" s="10"/>
      <c r="G31" s="10"/>
      <c r="H31" s="1">
        <f t="shared" si="1"/>
        <v>3</v>
      </c>
    </row>
    <row r="32" spans="1:8" x14ac:dyDescent="0.25">
      <c r="A32" s="49" t="s">
        <v>44</v>
      </c>
      <c r="B32" s="17" t="s">
        <v>74</v>
      </c>
      <c r="C32" s="10">
        <v>2</v>
      </c>
      <c r="D32" s="10"/>
      <c r="E32" s="10"/>
      <c r="F32" s="10"/>
      <c r="G32" s="10"/>
      <c r="H32" s="1">
        <f t="shared" si="1"/>
        <v>2</v>
      </c>
    </row>
    <row r="33" spans="1:8" x14ac:dyDescent="0.25">
      <c r="A33" s="58" t="s">
        <v>45</v>
      </c>
      <c r="B33" s="36" t="s">
        <v>77</v>
      </c>
      <c r="C33" s="10">
        <v>5</v>
      </c>
      <c r="D33" s="10"/>
      <c r="E33" s="10"/>
      <c r="F33" s="10"/>
      <c r="G33" s="10"/>
      <c r="H33" s="1">
        <f t="shared" si="1"/>
        <v>5</v>
      </c>
    </row>
    <row r="34" spans="1:8" x14ac:dyDescent="0.25">
      <c r="A34" s="5" t="s">
        <v>47</v>
      </c>
      <c r="B34" s="14" t="s">
        <v>71</v>
      </c>
      <c r="C34" s="10"/>
      <c r="D34" s="10"/>
      <c r="E34" s="10">
        <v>2</v>
      </c>
      <c r="F34" s="10">
        <v>2</v>
      </c>
      <c r="G34" s="10"/>
      <c r="H34" s="1">
        <f t="shared" si="1"/>
        <v>4</v>
      </c>
    </row>
    <row r="35" spans="1:8" x14ac:dyDescent="0.25">
      <c r="A35" s="55" t="s">
        <v>130</v>
      </c>
      <c r="B35" s="15" t="s">
        <v>72</v>
      </c>
      <c r="C35" s="10"/>
      <c r="D35" s="10"/>
      <c r="E35" s="10"/>
      <c r="F35" s="10">
        <v>10</v>
      </c>
      <c r="G35" s="10"/>
      <c r="H35" s="1">
        <f t="shared" si="1"/>
        <v>10</v>
      </c>
    </row>
    <row r="36" spans="1:8" x14ac:dyDescent="0.25">
      <c r="A36" s="5" t="s">
        <v>128</v>
      </c>
      <c r="B36" s="14" t="s">
        <v>73</v>
      </c>
      <c r="C36" s="10"/>
      <c r="D36" s="10"/>
      <c r="E36" s="10"/>
      <c r="F36" s="10">
        <v>20</v>
      </c>
      <c r="G36" s="10"/>
      <c r="H36" s="1">
        <f t="shared" si="1"/>
        <v>20</v>
      </c>
    </row>
    <row r="37" spans="1:8" x14ac:dyDescent="0.25">
      <c r="A37" s="5" t="s">
        <v>48</v>
      </c>
      <c r="B37" s="14" t="s">
        <v>73</v>
      </c>
      <c r="C37" s="10">
        <v>20</v>
      </c>
      <c r="D37" s="10"/>
      <c r="E37" s="10"/>
      <c r="F37" s="10"/>
      <c r="G37" s="10"/>
      <c r="H37" s="1">
        <f t="shared" si="1"/>
        <v>20</v>
      </c>
    </row>
    <row r="38" spans="1:8" x14ac:dyDescent="0.25">
      <c r="A38" s="5" t="s">
        <v>164</v>
      </c>
      <c r="B38" s="14" t="s">
        <v>73</v>
      </c>
      <c r="C38" s="10">
        <v>20</v>
      </c>
      <c r="D38" s="10"/>
      <c r="E38" s="10">
        <v>60</v>
      </c>
      <c r="F38" s="10">
        <v>20</v>
      </c>
      <c r="G38" s="10"/>
      <c r="H38" s="1">
        <f t="shared" si="1"/>
        <v>100</v>
      </c>
    </row>
    <row r="39" spans="1:8" x14ac:dyDescent="0.25">
      <c r="A39" s="5" t="s">
        <v>107</v>
      </c>
      <c r="B39" s="1" t="s">
        <v>71</v>
      </c>
      <c r="C39" s="10"/>
      <c r="D39" s="10">
        <v>2</v>
      </c>
      <c r="E39" s="10">
        <v>10</v>
      </c>
      <c r="F39" s="10"/>
      <c r="G39" s="10"/>
      <c r="H39" s="1">
        <f t="shared" si="1"/>
        <v>12</v>
      </c>
    </row>
    <row r="40" spans="1:8" x14ac:dyDescent="0.25">
      <c r="A40" s="5" t="s">
        <v>51</v>
      </c>
      <c r="B40" s="5" t="s">
        <v>71</v>
      </c>
      <c r="C40" s="10">
        <v>3</v>
      </c>
      <c r="D40" s="10"/>
      <c r="E40" s="10">
        <v>1</v>
      </c>
      <c r="F40" s="10">
        <v>1</v>
      </c>
      <c r="G40" s="10">
        <v>1</v>
      </c>
      <c r="H40" s="1">
        <f t="shared" si="1"/>
        <v>6</v>
      </c>
    </row>
    <row r="41" spans="1:8" x14ac:dyDescent="0.25">
      <c r="A41" s="5" t="s">
        <v>121</v>
      </c>
      <c r="B41" s="59" t="s">
        <v>69</v>
      </c>
      <c r="C41" s="10"/>
      <c r="D41" s="10"/>
      <c r="E41" s="10">
        <v>15</v>
      </c>
      <c r="F41" s="10"/>
      <c r="G41" s="10"/>
      <c r="H41" s="1">
        <f t="shared" si="1"/>
        <v>15</v>
      </c>
    </row>
    <row r="42" spans="1:8" x14ac:dyDescent="0.25">
      <c r="A42" s="5" t="s">
        <v>52</v>
      </c>
      <c r="B42" s="5" t="s">
        <v>69</v>
      </c>
      <c r="C42" s="10">
        <v>5</v>
      </c>
      <c r="D42" s="10"/>
      <c r="E42" s="10">
        <v>5</v>
      </c>
      <c r="F42" s="10"/>
      <c r="G42" s="10"/>
      <c r="H42" s="1">
        <f t="shared" si="1"/>
        <v>10</v>
      </c>
    </row>
    <row r="43" spans="1:8" x14ac:dyDescent="0.25">
      <c r="A43" s="5" t="s">
        <v>109</v>
      </c>
      <c r="B43" s="5" t="s">
        <v>70</v>
      </c>
      <c r="C43" s="10">
        <v>10</v>
      </c>
      <c r="D43" s="10"/>
      <c r="E43" s="10">
        <v>20</v>
      </c>
      <c r="F43" s="10"/>
      <c r="G43" s="10"/>
      <c r="H43" s="1">
        <f t="shared" si="1"/>
        <v>30</v>
      </c>
    </row>
    <row r="44" spans="1:8" x14ac:dyDescent="0.25">
      <c r="A44" s="1" t="s">
        <v>135</v>
      </c>
      <c r="B44" s="1" t="s">
        <v>71</v>
      </c>
      <c r="C44" s="10"/>
      <c r="D44" s="10"/>
      <c r="E44" s="10"/>
      <c r="F44" s="10">
        <v>1</v>
      </c>
      <c r="G44" s="10"/>
      <c r="H44" s="1">
        <f t="shared" si="1"/>
        <v>1</v>
      </c>
    </row>
    <row r="45" spans="1:8" x14ac:dyDescent="0.25">
      <c r="A45" s="5" t="s">
        <v>123</v>
      </c>
      <c r="B45" s="5" t="s">
        <v>69</v>
      </c>
      <c r="C45" s="10"/>
      <c r="D45" s="10"/>
      <c r="E45" s="10">
        <v>5</v>
      </c>
      <c r="F45" s="10"/>
      <c r="G45" s="10"/>
      <c r="H45" s="1">
        <f t="shared" si="1"/>
        <v>5</v>
      </c>
    </row>
    <row r="46" spans="1:8" x14ac:dyDescent="0.25">
      <c r="A46" s="5" t="s">
        <v>53</v>
      </c>
      <c r="B46" s="5" t="s">
        <v>78</v>
      </c>
      <c r="C46" s="10"/>
      <c r="D46" s="10"/>
      <c r="E46" s="10">
        <v>0.3</v>
      </c>
      <c r="F46" s="10"/>
      <c r="G46" s="10">
        <v>0.1</v>
      </c>
      <c r="H46" s="1">
        <f t="shared" si="1"/>
        <v>0.4</v>
      </c>
    </row>
    <row r="47" spans="1:8" x14ac:dyDescent="0.25">
      <c r="A47" s="5" t="s">
        <v>56</v>
      </c>
      <c r="B47" s="5" t="s">
        <v>71</v>
      </c>
      <c r="C47" s="10"/>
      <c r="D47" s="10"/>
      <c r="E47" s="10">
        <v>10</v>
      </c>
      <c r="F47" s="10"/>
      <c r="G47" s="10"/>
      <c r="H47" s="1">
        <f t="shared" si="1"/>
        <v>10</v>
      </c>
    </row>
    <row r="48" spans="1:8" x14ac:dyDescent="0.25">
      <c r="A48" s="49" t="s">
        <v>80</v>
      </c>
      <c r="B48" s="49" t="s">
        <v>72</v>
      </c>
      <c r="C48" s="10"/>
      <c r="D48" s="10"/>
      <c r="E48" s="10"/>
      <c r="F48" s="10"/>
      <c r="G48" s="10">
        <v>10</v>
      </c>
      <c r="H48" s="1">
        <f t="shared" si="1"/>
        <v>10</v>
      </c>
    </row>
  </sheetData>
  <autoFilter ref="C3:H48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workbookViewId="0">
      <selection activeCell="A48" sqref="A48"/>
    </sheetView>
  </sheetViews>
  <sheetFormatPr defaultRowHeight="15" x14ac:dyDescent="0.25"/>
  <cols>
    <col min="1" max="1" width="36.140625" customWidth="1"/>
    <col min="2" max="2" width="9.85546875" customWidth="1"/>
    <col min="3" max="3" width="11.42578125" customWidth="1"/>
    <col min="4" max="4" width="10.28515625" customWidth="1"/>
    <col min="5" max="6" width="11.5703125" customWidth="1"/>
    <col min="7" max="7" width="16" customWidth="1"/>
    <col min="8" max="8" width="41.42578125" customWidth="1"/>
  </cols>
  <sheetData>
    <row r="2" spans="1:7" ht="15.75" thickBot="1" x14ac:dyDescent="0.3"/>
    <row r="3" spans="1:7" ht="15.75" thickBot="1" x14ac:dyDescent="0.3">
      <c r="A3" s="46" t="s">
        <v>0</v>
      </c>
      <c r="B3" s="47" t="s">
        <v>1</v>
      </c>
      <c r="C3" s="20" t="s">
        <v>3</v>
      </c>
      <c r="D3" s="19" t="s">
        <v>4</v>
      </c>
      <c r="E3" s="19" t="s">
        <v>6</v>
      </c>
      <c r="F3" s="19" t="s">
        <v>15</v>
      </c>
      <c r="G3" s="69" t="s">
        <v>16</v>
      </c>
    </row>
    <row r="4" spans="1:7" x14ac:dyDescent="0.25">
      <c r="A4" s="1" t="s">
        <v>142</v>
      </c>
      <c r="B4" s="35" t="s">
        <v>71</v>
      </c>
      <c r="C4" s="2">
        <v>5</v>
      </c>
      <c r="D4" s="1"/>
      <c r="E4" s="1"/>
      <c r="F4" s="10"/>
      <c r="G4" s="5">
        <f t="shared" ref="G4:G36" si="0">SUM(C4:F4)</f>
        <v>5</v>
      </c>
    </row>
    <row r="5" spans="1:7" x14ac:dyDescent="0.25">
      <c r="A5" s="49" t="s">
        <v>88</v>
      </c>
      <c r="B5" s="32" t="s">
        <v>69</v>
      </c>
      <c r="C5" s="10"/>
      <c r="D5" s="10"/>
      <c r="E5" s="2">
        <v>5</v>
      </c>
      <c r="F5" s="10"/>
      <c r="G5" s="5">
        <f t="shared" si="0"/>
        <v>5</v>
      </c>
    </row>
    <row r="6" spans="1:7" x14ac:dyDescent="0.25">
      <c r="A6" s="49" t="s">
        <v>115</v>
      </c>
      <c r="B6" s="83" t="s">
        <v>154</v>
      </c>
      <c r="C6" s="10"/>
      <c r="D6" s="10"/>
      <c r="E6" s="10">
        <v>0.3</v>
      </c>
      <c r="F6" s="10"/>
      <c r="G6" s="1">
        <f t="shared" si="0"/>
        <v>0.3</v>
      </c>
    </row>
    <row r="7" spans="1:7" x14ac:dyDescent="0.25">
      <c r="A7" s="5" t="s">
        <v>18</v>
      </c>
      <c r="B7" s="14" t="s">
        <v>69</v>
      </c>
      <c r="C7" s="10"/>
      <c r="D7" s="10">
        <v>5</v>
      </c>
      <c r="E7" s="10"/>
      <c r="F7" s="10"/>
      <c r="G7" s="1">
        <f t="shared" si="0"/>
        <v>5</v>
      </c>
    </row>
    <row r="8" spans="1:7" x14ac:dyDescent="0.25">
      <c r="A8" s="50" t="s">
        <v>19</v>
      </c>
      <c r="B8" s="33" t="s">
        <v>69</v>
      </c>
      <c r="C8" s="10"/>
      <c r="D8" s="10">
        <v>10</v>
      </c>
      <c r="E8" s="10"/>
      <c r="F8" s="10"/>
      <c r="G8" s="1">
        <f t="shared" si="0"/>
        <v>10</v>
      </c>
    </row>
    <row r="9" spans="1:7" x14ac:dyDescent="0.25">
      <c r="A9" s="51" t="s">
        <v>93</v>
      </c>
      <c r="B9" s="34" t="s">
        <v>72</v>
      </c>
      <c r="C9" s="2"/>
      <c r="D9" s="2"/>
      <c r="E9" s="2">
        <v>10</v>
      </c>
      <c r="F9" s="2"/>
      <c r="G9" s="1">
        <f t="shared" si="0"/>
        <v>10</v>
      </c>
    </row>
    <row r="10" spans="1:7" x14ac:dyDescent="0.25">
      <c r="A10" s="49" t="s">
        <v>21</v>
      </c>
      <c r="B10" s="17" t="s">
        <v>70</v>
      </c>
      <c r="C10" s="10"/>
      <c r="D10" s="10"/>
      <c r="E10" s="10">
        <v>5</v>
      </c>
      <c r="F10" s="10"/>
      <c r="G10" s="1">
        <f t="shared" si="0"/>
        <v>5</v>
      </c>
    </row>
    <row r="11" spans="1:7" x14ac:dyDescent="0.25">
      <c r="A11" s="1" t="s">
        <v>149</v>
      </c>
      <c r="B11" s="16" t="s">
        <v>73</v>
      </c>
      <c r="C11" s="1"/>
      <c r="D11" s="1"/>
      <c r="E11" s="1"/>
      <c r="F11" s="10">
        <v>20</v>
      </c>
      <c r="G11" s="1">
        <f t="shared" si="0"/>
        <v>20</v>
      </c>
    </row>
    <row r="12" spans="1:7" x14ac:dyDescent="0.25">
      <c r="A12" s="1" t="s">
        <v>140</v>
      </c>
      <c r="B12" s="16" t="s">
        <v>72</v>
      </c>
      <c r="C12" s="10">
        <v>10</v>
      </c>
      <c r="D12" s="1"/>
      <c r="E12" s="1"/>
      <c r="F12" s="10"/>
      <c r="G12" s="1">
        <f t="shared" si="0"/>
        <v>10</v>
      </c>
    </row>
    <row r="13" spans="1:7" x14ac:dyDescent="0.25">
      <c r="A13" s="5" t="s">
        <v>127</v>
      </c>
      <c r="B13" s="14" t="s">
        <v>70</v>
      </c>
      <c r="C13" s="10">
        <v>10</v>
      </c>
      <c r="D13" s="10"/>
      <c r="E13" s="10">
        <v>5</v>
      </c>
      <c r="F13" s="10"/>
      <c r="G13" s="1">
        <f t="shared" si="0"/>
        <v>15</v>
      </c>
    </row>
    <row r="14" spans="1:7" x14ac:dyDescent="0.25">
      <c r="A14" s="5" t="s">
        <v>24</v>
      </c>
      <c r="B14" s="14" t="s">
        <v>69</v>
      </c>
      <c r="C14" s="10"/>
      <c r="D14" s="10"/>
      <c r="E14" s="10"/>
      <c r="F14" s="10">
        <v>10</v>
      </c>
      <c r="G14" s="1">
        <f t="shared" si="0"/>
        <v>10</v>
      </c>
    </row>
    <row r="15" spans="1:7" x14ac:dyDescent="0.25">
      <c r="A15" s="5" t="s">
        <v>25</v>
      </c>
      <c r="B15" s="14" t="s">
        <v>17</v>
      </c>
      <c r="C15" s="2">
        <v>4</v>
      </c>
      <c r="D15" s="2"/>
      <c r="E15" s="2"/>
      <c r="F15" s="2"/>
      <c r="G15" s="1">
        <f t="shared" si="0"/>
        <v>4</v>
      </c>
    </row>
    <row r="16" spans="1:7" x14ac:dyDescent="0.25">
      <c r="A16" s="5" t="s">
        <v>26</v>
      </c>
      <c r="B16" s="14" t="s">
        <v>17</v>
      </c>
      <c r="C16" s="2">
        <v>4</v>
      </c>
      <c r="D16" s="2"/>
      <c r="E16" s="2"/>
      <c r="F16" s="2"/>
      <c r="G16" s="1">
        <f t="shared" si="0"/>
        <v>4</v>
      </c>
    </row>
    <row r="17" spans="1:7" x14ac:dyDescent="0.25">
      <c r="A17" s="5" t="s">
        <v>100</v>
      </c>
      <c r="B17" s="14" t="s">
        <v>73</v>
      </c>
      <c r="C17" s="10"/>
      <c r="D17" s="10"/>
      <c r="E17" s="10"/>
      <c r="F17" s="10">
        <v>20</v>
      </c>
      <c r="G17" s="1">
        <f t="shared" si="0"/>
        <v>20</v>
      </c>
    </row>
    <row r="18" spans="1:7" x14ac:dyDescent="0.25">
      <c r="A18" s="1" t="s">
        <v>143</v>
      </c>
      <c r="B18" s="16" t="s">
        <v>69</v>
      </c>
      <c r="C18" s="1"/>
      <c r="D18" s="1"/>
      <c r="E18" s="1"/>
      <c r="F18" s="10">
        <v>5</v>
      </c>
      <c r="G18" s="1">
        <f t="shared" si="0"/>
        <v>5</v>
      </c>
    </row>
    <row r="19" spans="1:7" x14ac:dyDescent="0.25">
      <c r="A19" s="52" t="s">
        <v>27</v>
      </c>
      <c r="B19" s="35" t="s">
        <v>72</v>
      </c>
      <c r="C19" s="10"/>
      <c r="D19" s="10"/>
      <c r="E19" s="10"/>
      <c r="F19" s="10">
        <v>20</v>
      </c>
      <c r="G19" s="1">
        <f t="shared" si="0"/>
        <v>20</v>
      </c>
    </row>
    <row r="20" spans="1:7" x14ac:dyDescent="0.25">
      <c r="A20" s="1" t="s">
        <v>137</v>
      </c>
      <c r="B20" s="35" t="s">
        <v>69</v>
      </c>
      <c r="C20" s="1"/>
      <c r="D20" s="10">
        <v>5</v>
      </c>
      <c r="E20" s="10"/>
      <c r="F20" s="10"/>
      <c r="G20" s="1">
        <f t="shared" si="0"/>
        <v>5</v>
      </c>
    </row>
    <row r="21" spans="1:7" x14ac:dyDescent="0.25">
      <c r="A21" s="54" t="s">
        <v>132</v>
      </c>
      <c r="B21" s="9" t="s">
        <v>71</v>
      </c>
      <c r="C21" s="10"/>
      <c r="D21" s="10">
        <v>1</v>
      </c>
      <c r="E21" s="10"/>
      <c r="F21" s="10"/>
      <c r="G21" s="1">
        <f t="shared" si="0"/>
        <v>1</v>
      </c>
    </row>
    <row r="22" spans="1:7" x14ac:dyDescent="0.25">
      <c r="A22" s="5" t="s">
        <v>81</v>
      </c>
      <c r="B22" s="14" t="s">
        <v>70</v>
      </c>
      <c r="C22" s="10">
        <v>10</v>
      </c>
      <c r="D22" s="10"/>
      <c r="E22" s="10"/>
      <c r="F22" s="10"/>
      <c r="G22" s="1">
        <f t="shared" si="0"/>
        <v>10</v>
      </c>
    </row>
    <row r="23" spans="1:7" x14ac:dyDescent="0.25">
      <c r="A23" s="5" t="s">
        <v>117</v>
      </c>
      <c r="B23" s="14" t="s">
        <v>113</v>
      </c>
      <c r="C23" s="10"/>
      <c r="D23" s="10"/>
      <c r="E23" s="10">
        <v>20</v>
      </c>
      <c r="F23" s="10"/>
      <c r="G23" s="1">
        <f t="shared" si="0"/>
        <v>20</v>
      </c>
    </row>
    <row r="24" spans="1:7" x14ac:dyDescent="0.25">
      <c r="A24" s="5" t="s">
        <v>120</v>
      </c>
      <c r="B24" s="14" t="s">
        <v>71</v>
      </c>
      <c r="C24" s="10"/>
      <c r="D24" s="10"/>
      <c r="E24" s="10">
        <v>1</v>
      </c>
      <c r="F24" s="10"/>
      <c r="G24" s="1">
        <f t="shared" si="0"/>
        <v>1</v>
      </c>
    </row>
    <row r="25" spans="1:7" x14ac:dyDescent="0.25">
      <c r="A25" s="55" t="s">
        <v>28</v>
      </c>
      <c r="B25" s="15" t="s">
        <v>74</v>
      </c>
      <c r="C25" s="10">
        <v>1</v>
      </c>
      <c r="D25" s="10"/>
      <c r="E25" s="10"/>
      <c r="F25" s="10"/>
      <c r="G25" s="1">
        <f t="shared" si="0"/>
        <v>1</v>
      </c>
    </row>
    <row r="26" spans="1:7" x14ac:dyDescent="0.25">
      <c r="A26" s="71" t="s">
        <v>30</v>
      </c>
      <c r="B26" s="71" t="s">
        <v>69</v>
      </c>
      <c r="C26" s="10"/>
      <c r="D26" s="10">
        <v>5</v>
      </c>
      <c r="E26" s="10"/>
      <c r="F26" s="10"/>
      <c r="G26" s="1">
        <f t="shared" si="0"/>
        <v>5</v>
      </c>
    </row>
    <row r="27" spans="1:7" x14ac:dyDescent="0.25">
      <c r="A27" s="65" t="s">
        <v>136</v>
      </c>
      <c r="B27" s="16" t="s">
        <v>76</v>
      </c>
      <c r="C27" s="1"/>
      <c r="D27" s="10">
        <v>0.5</v>
      </c>
      <c r="E27" s="1"/>
      <c r="F27" s="10"/>
      <c r="G27" s="1">
        <f t="shared" si="0"/>
        <v>0.5</v>
      </c>
    </row>
    <row r="28" spans="1:7" ht="18.75" x14ac:dyDescent="0.3">
      <c r="A28" s="56" t="s">
        <v>33</v>
      </c>
      <c r="B28" s="16" t="s">
        <v>69</v>
      </c>
      <c r="C28" s="12"/>
      <c r="D28" s="10"/>
      <c r="E28" s="2"/>
      <c r="F28" s="10">
        <v>10</v>
      </c>
      <c r="G28" s="1">
        <f t="shared" si="0"/>
        <v>10</v>
      </c>
    </row>
    <row r="29" spans="1:7" x14ac:dyDescent="0.25">
      <c r="A29" s="66" t="s">
        <v>129</v>
      </c>
      <c r="B29" s="86" t="s">
        <v>148</v>
      </c>
      <c r="C29" s="2">
        <v>25</v>
      </c>
      <c r="D29" s="10"/>
      <c r="E29" s="10"/>
      <c r="F29" s="10"/>
      <c r="G29" s="1">
        <f t="shared" si="0"/>
        <v>25</v>
      </c>
    </row>
    <row r="30" spans="1:7" ht="18.75" x14ac:dyDescent="0.3">
      <c r="A30" s="56" t="s">
        <v>34</v>
      </c>
      <c r="B30" s="16" t="s">
        <v>69</v>
      </c>
      <c r="C30" s="12"/>
      <c r="D30" s="10"/>
      <c r="E30" s="10">
        <v>5</v>
      </c>
      <c r="F30" s="10"/>
      <c r="G30" s="1">
        <f t="shared" si="0"/>
        <v>5</v>
      </c>
    </row>
    <row r="31" spans="1:7" ht="18.75" x14ac:dyDescent="0.3">
      <c r="A31" s="64" t="s">
        <v>35</v>
      </c>
      <c r="B31" s="84" t="s">
        <v>69</v>
      </c>
      <c r="C31" s="87"/>
      <c r="D31" s="11"/>
      <c r="E31" s="11">
        <v>5</v>
      </c>
      <c r="F31" s="10"/>
      <c r="G31" s="1">
        <f t="shared" si="0"/>
        <v>5</v>
      </c>
    </row>
    <row r="32" spans="1:7" ht="18.75" x14ac:dyDescent="0.3">
      <c r="A32" s="70" t="s">
        <v>36</v>
      </c>
      <c r="B32" s="73" t="s">
        <v>73</v>
      </c>
      <c r="C32" s="12"/>
      <c r="D32" s="10">
        <v>20</v>
      </c>
      <c r="E32" s="10"/>
      <c r="F32" s="10"/>
      <c r="G32" s="1">
        <f t="shared" si="0"/>
        <v>20</v>
      </c>
    </row>
    <row r="33" spans="1:7" x14ac:dyDescent="0.25">
      <c r="A33" s="57" t="s">
        <v>37</v>
      </c>
      <c r="B33" s="67" t="s">
        <v>71</v>
      </c>
      <c r="C33" s="10">
        <v>1</v>
      </c>
      <c r="D33" s="10"/>
      <c r="E33" s="10"/>
      <c r="F33" s="10"/>
      <c r="G33" s="1">
        <f t="shared" si="0"/>
        <v>1</v>
      </c>
    </row>
    <row r="34" spans="1:7" x14ac:dyDescent="0.25">
      <c r="A34" s="5" t="s">
        <v>85</v>
      </c>
      <c r="B34" s="14" t="s">
        <v>71</v>
      </c>
      <c r="C34" s="10"/>
      <c r="D34" s="10">
        <v>1</v>
      </c>
      <c r="E34" s="10">
        <v>2</v>
      </c>
      <c r="F34" s="10"/>
      <c r="G34" s="1">
        <f t="shared" si="0"/>
        <v>3</v>
      </c>
    </row>
    <row r="35" spans="1:7" x14ac:dyDescent="0.25">
      <c r="A35" s="1" t="s">
        <v>138</v>
      </c>
      <c r="B35" s="35" t="s">
        <v>71</v>
      </c>
      <c r="C35" s="1"/>
      <c r="D35" s="10">
        <v>1</v>
      </c>
      <c r="E35" s="10"/>
      <c r="F35" s="10"/>
      <c r="G35" s="1">
        <f t="shared" si="0"/>
        <v>1</v>
      </c>
    </row>
    <row r="36" spans="1:7" x14ac:dyDescent="0.25">
      <c r="A36" s="5" t="s">
        <v>86</v>
      </c>
      <c r="B36" s="14" t="s">
        <v>69</v>
      </c>
      <c r="C36" s="2"/>
      <c r="D36" s="2"/>
      <c r="E36" s="2">
        <v>5</v>
      </c>
      <c r="F36" s="2"/>
      <c r="G36" s="1">
        <f t="shared" si="0"/>
        <v>5</v>
      </c>
    </row>
    <row r="37" spans="1:7" x14ac:dyDescent="0.25">
      <c r="A37" s="1" t="s">
        <v>139</v>
      </c>
      <c r="B37" s="16" t="s">
        <v>70</v>
      </c>
      <c r="C37" s="10">
        <v>5</v>
      </c>
      <c r="D37" s="1"/>
      <c r="E37" s="1"/>
      <c r="F37" s="10"/>
      <c r="G37" s="1">
        <f t="shared" ref="G37:G65" si="1">SUM(C37:F37)</f>
        <v>5</v>
      </c>
    </row>
    <row r="38" spans="1:7" x14ac:dyDescent="0.25">
      <c r="A38" s="49" t="s">
        <v>131</v>
      </c>
      <c r="B38" s="83" t="s">
        <v>159</v>
      </c>
      <c r="C38" s="2">
        <v>1.2</v>
      </c>
      <c r="D38" s="2"/>
      <c r="E38" s="2"/>
      <c r="F38" s="2">
        <v>1.2</v>
      </c>
      <c r="G38" s="1">
        <f t="shared" si="1"/>
        <v>2.4</v>
      </c>
    </row>
    <row r="39" spans="1:7" x14ac:dyDescent="0.25">
      <c r="A39" s="52" t="s">
        <v>119</v>
      </c>
      <c r="B39" s="18" t="s">
        <v>69</v>
      </c>
      <c r="C39" s="10"/>
      <c r="D39" s="10"/>
      <c r="E39" s="10">
        <v>5</v>
      </c>
      <c r="F39" s="10"/>
      <c r="G39" s="1">
        <f t="shared" si="1"/>
        <v>5</v>
      </c>
    </row>
    <row r="40" spans="1:7" x14ac:dyDescent="0.25">
      <c r="A40" s="52" t="s">
        <v>39</v>
      </c>
      <c r="B40" s="18" t="s">
        <v>69</v>
      </c>
      <c r="C40" s="10"/>
      <c r="D40" s="10">
        <v>5</v>
      </c>
      <c r="E40" s="10">
        <v>5</v>
      </c>
      <c r="F40" s="10"/>
      <c r="G40" s="1">
        <f t="shared" si="1"/>
        <v>10</v>
      </c>
    </row>
    <row r="41" spans="1:7" x14ac:dyDescent="0.25">
      <c r="A41" s="49" t="s">
        <v>40</v>
      </c>
      <c r="B41" s="17" t="s">
        <v>71</v>
      </c>
      <c r="C41" s="2"/>
      <c r="D41" s="2">
        <v>1</v>
      </c>
      <c r="E41" s="2">
        <v>1</v>
      </c>
      <c r="F41" s="10">
        <v>1</v>
      </c>
      <c r="G41" s="1">
        <f t="shared" si="1"/>
        <v>3</v>
      </c>
    </row>
    <row r="42" spans="1:7" x14ac:dyDescent="0.25">
      <c r="A42" s="5" t="s">
        <v>41</v>
      </c>
      <c r="B42" s="14" t="s">
        <v>76</v>
      </c>
      <c r="C42" s="10">
        <v>1</v>
      </c>
      <c r="D42" s="10"/>
      <c r="E42" s="10"/>
      <c r="F42" s="10"/>
      <c r="G42" s="1">
        <f t="shared" si="1"/>
        <v>1</v>
      </c>
    </row>
    <row r="43" spans="1:7" x14ac:dyDescent="0.25">
      <c r="A43" s="5" t="s">
        <v>42</v>
      </c>
      <c r="B43" s="14" t="s">
        <v>74</v>
      </c>
      <c r="C43" s="10">
        <v>2</v>
      </c>
      <c r="D43" s="10"/>
      <c r="E43" s="10"/>
      <c r="F43" s="10">
        <v>2</v>
      </c>
      <c r="G43" s="1">
        <f t="shared" si="1"/>
        <v>4</v>
      </c>
    </row>
    <row r="44" spans="1:7" x14ac:dyDescent="0.25">
      <c r="A44" s="49" t="s">
        <v>43</v>
      </c>
      <c r="B44" s="17" t="s">
        <v>71</v>
      </c>
      <c r="C44" s="10"/>
      <c r="D44" s="10">
        <v>1</v>
      </c>
      <c r="E44" s="10">
        <v>3</v>
      </c>
      <c r="F44" s="10"/>
      <c r="G44" s="1">
        <f t="shared" si="1"/>
        <v>4</v>
      </c>
    </row>
    <row r="45" spans="1:7" x14ac:dyDescent="0.25">
      <c r="A45" s="5" t="s">
        <v>46</v>
      </c>
      <c r="B45" s="16" t="s">
        <v>69</v>
      </c>
      <c r="C45" s="10"/>
      <c r="D45" s="10"/>
      <c r="E45" s="10">
        <v>5</v>
      </c>
      <c r="F45" s="10"/>
      <c r="G45" s="1">
        <f t="shared" si="1"/>
        <v>5</v>
      </c>
    </row>
    <row r="46" spans="1:7" x14ac:dyDescent="0.25">
      <c r="A46" s="5" t="s">
        <v>47</v>
      </c>
      <c r="B46" s="14" t="s">
        <v>71</v>
      </c>
      <c r="C46" s="10"/>
      <c r="D46" s="10"/>
      <c r="E46" s="10">
        <v>1</v>
      </c>
      <c r="F46" s="10">
        <v>1</v>
      </c>
      <c r="G46" s="1">
        <f t="shared" si="1"/>
        <v>2</v>
      </c>
    </row>
    <row r="47" spans="1:7" x14ac:dyDescent="0.25">
      <c r="A47" s="5" t="s">
        <v>48</v>
      </c>
      <c r="B47" s="14" t="s">
        <v>73</v>
      </c>
      <c r="C47" s="10">
        <v>20</v>
      </c>
      <c r="D47" s="10"/>
      <c r="E47" s="10">
        <v>20</v>
      </c>
      <c r="F47" s="10"/>
      <c r="G47" s="1">
        <f t="shared" si="1"/>
        <v>40</v>
      </c>
    </row>
    <row r="48" spans="1:7" x14ac:dyDescent="0.25">
      <c r="A48" s="5" t="s">
        <v>165</v>
      </c>
      <c r="B48" s="14" t="s">
        <v>73</v>
      </c>
      <c r="C48" s="10">
        <v>20</v>
      </c>
      <c r="D48" s="10"/>
      <c r="E48" s="10">
        <v>20</v>
      </c>
      <c r="F48" s="10"/>
      <c r="G48" s="1">
        <f t="shared" si="1"/>
        <v>40</v>
      </c>
    </row>
    <row r="49" spans="1:7" x14ac:dyDescent="0.25">
      <c r="A49" s="52" t="s">
        <v>49</v>
      </c>
      <c r="B49" s="18" t="s">
        <v>71</v>
      </c>
      <c r="C49" s="10"/>
      <c r="D49" s="10">
        <v>1</v>
      </c>
      <c r="E49" s="10"/>
      <c r="F49" s="10"/>
      <c r="G49" s="1">
        <f t="shared" si="1"/>
        <v>1</v>
      </c>
    </row>
    <row r="50" spans="1:7" x14ac:dyDescent="0.25">
      <c r="A50" s="5" t="s">
        <v>50</v>
      </c>
      <c r="B50" s="14" t="s">
        <v>71</v>
      </c>
      <c r="C50" s="10"/>
      <c r="D50" s="10"/>
      <c r="E50" s="10">
        <v>2</v>
      </c>
      <c r="F50" s="10"/>
      <c r="G50" s="1">
        <f t="shared" si="1"/>
        <v>2</v>
      </c>
    </row>
    <row r="51" spans="1:7" x14ac:dyDescent="0.25">
      <c r="A51" s="5" t="s">
        <v>124</v>
      </c>
      <c r="B51" s="14" t="s">
        <v>74</v>
      </c>
      <c r="C51" s="10">
        <v>2</v>
      </c>
      <c r="D51" s="10"/>
      <c r="E51" s="10"/>
      <c r="F51" s="10"/>
      <c r="G51" s="1">
        <f t="shared" si="1"/>
        <v>2</v>
      </c>
    </row>
    <row r="52" spans="1:7" x14ac:dyDescent="0.25">
      <c r="A52" s="5" t="s">
        <v>106</v>
      </c>
      <c r="B52" s="5" t="s">
        <v>71</v>
      </c>
      <c r="C52" s="10">
        <v>3</v>
      </c>
      <c r="D52" s="10"/>
      <c r="E52" s="10"/>
      <c r="F52" s="10"/>
      <c r="G52" s="1">
        <f t="shared" si="1"/>
        <v>3</v>
      </c>
    </row>
    <row r="53" spans="1:7" x14ac:dyDescent="0.25">
      <c r="A53" s="5" t="s">
        <v>107</v>
      </c>
      <c r="B53" s="1" t="s">
        <v>71</v>
      </c>
      <c r="C53" s="10"/>
      <c r="D53" s="10"/>
      <c r="E53" s="10"/>
      <c r="F53" s="10">
        <v>5</v>
      </c>
      <c r="G53" s="1">
        <f t="shared" si="1"/>
        <v>5</v>
      </c>
    </row>
    <row r="54" spans="1:7" x14ac:dyDescent="0.25">
      <c r="A54" s="1" t="s">
        <v>141</v>
      </c>
      <c r="B54" s="1" t="s">
        <v>69</v>
      </c>
      <c r="C54" s="10">
        <v>5</v>
      </c>
      <c r="D54" s="1"/>
      <c r="E54" s="1"/>
      <c r="F54" s="10"/>
      <c r="G54" s="1">
        <f t="shared" si="1"/>
        <v>5</v>
      </c>
    </row>
    <row r="55" spans="1:7" x14ac:dyDescent="0.25">
      <c r="A55" s="5" t="s">
        <v>51</v>
      </c>
      <c r="B55" s="5" t="s">
        <v>71</v>
      </c>
      <c r="C55" s="10">
        <v>1</v>
      </c>
      <c r="D55" s="10"/>
      <c r="E55" s="10"/>
      <c r="F55" s="10"/>
      <c r="G55" s="1">
        <f t="shared" si="1"/>
        <v>1</v>
      </c>
    </row>
    <row r="56" spans="1:7" x14ac:dyDescent="0.25">
      <c r="A56" s="5" t="s">
        <v>52</v>
      </c>
      <c r="B56" s="5" t="s">
        <v>69</v>
      </c>
      <c r="C56" s="10"/>
      <c r="D56" s="10"/>
      <c r="E56" s="10">
        <v>5</v>
      </c>
      <c r="F56" s="10"/>
      <c r="G56" s="1">
        <f t="shared" si="1"/>
        <v>5</v>
      </c>
    </row>
    <row r="57" spans="1:7" x14ac:dyDescent="0.25">
      <c r="A57" s="5" t="s">
        <v>108</v>
      </c>
      <c r="B57" s="5" t="s">
        <v>72</v>
      </c>
      <c r="C57" s="10"/>
      <c r="D57" s="10">
        <v>10</v>
      </c>
      <c r="E57" s="10"/>
      <c r="F57" s="10"/>
      <c r="G57" s="1">
        <f t="shared" si="1"/>
        <v>10</v>
      </c>
    </row>
    <row r="58" spans="1:7" x14ac:dyDescent="0.25">
      <c r="A58" s="5" t="s">
        <v>109</v>
      </c>
      <c r="B58" s="5" t="s">
        <v>70</v>
      </c>
      <c r="C58" s="10"/>
      <c r="D58" s="10"/>
      <c r="E58" s="10">
        <v>10</v>
      </c>
      <c r="F58" s="10">
        <v>20</v>
      </c>
      <c r="G58" s="1">
        <f t="shared" si="1"/>
        <v>30</v>
      </c>
    </row>
    <row r="59" spans="1:7" x14ac:dyDescent="0.25">
      <c r="A59" s="1" t="s">
        <v>135</v>
      </c>
      <c r="B59" s="1" t="s">
        <v>71</v>
      </c>
      <c r="C59" s="10"/>
      <c r="D59" s="10"/>
      <c r="E59" s="10">
        <v>1</v>
      </c>
      <c r="F59" s="10"/>
      <c r="G59" s="1">
        <f t="shared" si="1"/>
        <v>1</v>
      </c>
    </row>
    <row r="60" spans="1:7" x14ac:dyDescent="0.25">
      <c r="A60" s="5" t="s">
        <v>110</v>
      </c>
      <c r="B60" s="5" t="s">
        <v>69</v>
      </c>
      <c r="C60" s="10">
        <v>5</v>
      </c>
      <c r="D60" s="10"/>
      <c r="E60" s="10"/>
      <c r="F60" s="10"/>
      <c r="G60" s="1">
        <f t="shared" si="1"/>
        <v>5</v>
      </c>
    </row>
    <row r="61" spans="1:7" x14ac:dyDescent="0.25">
      <c r="A61" s="5" t="s">
        <v>54</v>
      </c>
      <c r="B61" s="5" t="s">
        <v>68</v>
      </c>
      <c r="C61" s="10">
        <v>40</v>
      </c>
      <c r="D61" s="10"/>
      <c r="E61" s="10"/>
      <c r="F61" s="10"/>
      <c r="G61" s="1">
        <f t="shared" si="1"/>
        <v>40</v>
      </c>
    </row>
    <row r="62" spans="1:7" x14ac:dyDescent="0.25">
      <c r="A62" s="59" t="s">
        <v>55</v>
      </c>
      <c r="B62" s="1" t="s">
        <v>78</v>
      </c>
      <c r="C62" s="10"/>
      <c r="D62" s="10"/>
      <c r="E62" s="10">
        <v>1</v>
      </c>
      <c r="F62" s="10"/>
      <c r="G62" s="1">
        <f t="shared" si="1"/>
        <v>1</v>
      </c>
    </row>
    <row r="63" spans="1:7" x14ac:dyDescent="0.25">
      <c r="A63" s="1" t="s">
        <v>150</v>
      </c>
      <c r="B63" s="1" t="s">
        <v>73</v>
      </c>
      <c r="C63" s="1"/>
      <c r="D63" s="1"/>
      <c r="E63" s="1"/>
      <c r="F63" s="10">
        <v>40</v>
      </c>
      <c r="G63" s="1">
        <f t="shared" si="1"/>
        <v>40</v>
      </c>
    </row>
    <row r="64" spans="1:7" x14ac:dyDescent="0.25">
      <c r="A64" s="5" t="s">
        <v>126</v>
      </c>
      <c r="B64" s="5" t="s">
        <v>71</v>
      </c>
      <c r="C64" s="10">
        <v>1</v>
      </c>
      <c r="D64" s="10"/>
      <c r="E64" s="10"/>
      <c r="F64" s="10"/>
      <c r="G64" s="1">
        <f t="shared" si="1"/>
        <v>1</v>
      </c>
    </row>
    <row r="65" spans="1:7" x14ac:dyDescent="0.25">
      <c r="A65" s="49" t="s">
        <v>80</v>
      </c>
      <c r="B65" s="49" t="s">
        <v>72</v>
      </c>
      <c r="C65" s="10"/>
      <c r="D65" s="10"/>
      <c r="E65" s="2"/>
      <c r="F65" s="10">
        <v>20</v>
      </c>
      <c r="G65" s="1">
        <f t="shared" si="1"/>
        <v>20</v>
      </c>
    </row>
  </sheetData>
  <autoFilter ref="A3:G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>
      <selection activeCell="A3" sqref="A3"/>
    </sheetView>
  </sheetViews>
  <sheetFormatPr defaultRowHeight="15" x14ac:dyDescent="0.25"/>
  <cols>
    <col min="1" max="1" width="36.140625" customWidth="1"/>
    <col min="2" max="2" width="9.7109375" customWidth="1"/>
    <col min="3" max="3" width="12.42578125" customWidth="1"/>
    <col min="4" max="8" width="9.140625" customWidth="1"/>
    <col min="9" max="9" width="16" customWidth="1"/>
    <col min="10" max="10" width="29.5703125" customWidth="1"/>
  </cols>
  <sheetData>
    <row r="2" spans="1:9" ht="15.75" thickBot="1" x14ac:dyDescent="0.3"/>
    <row r="3" spans="1:9" ht="15.75" thickBot="1" x14ac:dyDescent="0.3">
      <c r="A3" s="46" t="s">
        <v>0</v>
      </c>
      <c r="B3" s="47" t="s">
        <v>1</v>
      </c>
      <c r="C3" s="41" t="s">
        <v>2</v>
      </c>
      <c r="D3" s="19" t="s">
        <v>5</v>
      </c>
      <c r="E3" s="19" t="s">
        <v>7</v>
      </c>
      <c r="F3" s="19" t="s">
        <v>133</v>
      </c>
      <c r="G3" s="19" t="s">
        <v>10</v>
      </c>
      <c r="H3" s="19" t="s">
        <v>11</v>
      </c>
      <c r="I3" s="69" t="s">
        <v>16</v>
      </c>
    </row>
    <row r="4" spans="1:9" x14ac:dyDescent="0.25">
      <c r="A4" s="1" t="s">
        <v>146</v>
      </c>
      <c r="B4" s="35" t="s">
        <v>69</v>
      </c>
      <c r="C4" s="1"/>
      <c r="D4" s="1"/>
      <c r="E4" s="1"/>
      <c r="F4" s="1"/>
      <c r="G4" s="1">
        <v>50</v>
      </c>
      <c r="H4" s="60"/>
      <c r="I4" s="1">
        <f t="shared" ref="I4:I28" si="0">SUM(C4:H4)</f>
        <v>50</v>
      </c>
    </row>
    <row r="5" spans="1:9" x14ac:dyDescent="0.25">
      <c r="A5" s="5" t="s">
        <v>87</v>
      </c>
      <c r="B5" s="16" t="s">
        <v>69</v>
      </c>
      <c r="C5" s="4">
        <v>5</v>
      </c>
      <c r="D5" s="10"/>
      <c r="E5" s="10"/>
      <c r="F5" s="10"/>
      <c r="G5" s="10"/>
      <c r="H5" s="43"/>
      <c r="I5" s="1">
        <f t="shared" si="0"/>
        <v>5</v>
      </c>
    </row>
    <row r="6" spans="1:9" x14ac:dyDescent="0.25">
      <c r="A6" s="49" t="s">
        <v>88</v>
      </c>
      <c r="B6" s="32" t="s">
        <v>69</v>
      </c>
      <c r="C6" s="2">
        <v>10</v>
      </c>
      <c r="D6" s="10">
        <v>10</v>
      </c>
      <c r="E6" s="2"/>
      <c r="F6" s="10"/>
      <c r="G6" s="10"/>
      <c r="H6" s="44">
        <v>10</v>
      </c>
      <c r="I6" s="1">
        <f t="shared" si="0"/>
        <v>30</v>
      </c>
    </row>
    <row r="7" spans="1:9" x14ac:dyDescent="0.25">
      <c r="A7" s="49" t="s">
        <v>115</v>
      </c>
      <c r="B7" s="83" t="s">
        <v>154</v>
      </c>
      <c r="C7" s="2">
        <v>0.3</v>
      </c>
      <c r="D7" s="2">
        <v>0.3</v>
      </c>
      <c r="E7" s="2">
        <v>9.9</v>
      </c>
      <c r="F7" s="10"/>
      <c r="G7" s="10"/>
      <c r="H7" s="44"/>
      <c r="I7" s="1">
        <f t="shared" si="0"/>
        <v>10.5</v>
      </c>
    </row>
    <row r="8" spans="1:9" x14ac:dyDescent="0.25">
      <c r="A8" s="51" t="s">
        <v>83</v>
      </c>
      <c r="B8" s="34" t="s">
        <v>72</v>
      </c>
      <c r="C8" s="7"/>
      <c r="D8" s="2">
        <v>10</v>
      </c>
      <c r="E8" s="2"/>
      <c r="F8" s="2"/>
      <c r="G8" s="2"/>
      <c r="H8" s="44"/>
      <c r="I8" s="1">
        <f t="shared" si="0"/>
        <v>10</v>
      </c>
    </row>
    <row r="9" spans="1:9" x14ac:dyDescent="0.25">
      <c r="A9" s="52" t="s">
        <v>166</v>
      </c>
      <c r="B9" s="35" t="s">
        <v>73</v>
      </c>
      <c r="C9" s="48">
        <v>40</v>
      </c>
      <c r="D9" s="10"/>
      <c r="E9" s="10"/>
      <c r="F9" s="10"/>
      <c r="G9" s="10">
        <v>100</v>
      </c>
      <c r="H9" s="44"/>
      <c r="I9" s="1">
        <f t="shared" si="0"/>
        <v>140</v>
      </c>
    </row>
    <row r="10" spans="1:9" x14ac:dyDescent="0.25">
      <c r="A10" s="52" t="s">
        <v>23</v>
      </c>
      <c r="B10" s="35" t="s">
        <v>69</v>
      </c>
      <c r="C10" s="4">
        <v>5</v>
      </c>
      <c r="D10" s="10">
        <v>10</v>
      </c>
      <c r="E10" s="10"/>
      <c r="F10" s="10"/>
      <c r="G10" s="10">
        <v>5</v>
      </c>
      <c r="H10" s="44">
        <v>5</v>
      </c>
      <c r="I10" s="1">
        <f t="shared" si="0"/>
        <v>25</v>
      </c>
    </row>
    <row r="11" spans="1:9" x14ac:dyDescent="0.25">
      <c r="A11" s="5" t="s">
        <v>24</v>
      </c>
      <c r="B11" s="14" t="s">
        <v>69</v>
      </c>
      <c r="C11" s="2"/>
      <c r="D11" s="10"/>
      <c r="E11" s="11">
        <v>5</v>
      </c>
      <c r="F11" s="11"/>
      <c r="G11" s="10">
        <v>5</v>
      </c>
      <c r="H11" s="44"/>
      <c r="I11" s="1">
        <f t="shared" si="0"/>
        <v>10</v>
      </c>
    </row>
    <row r="12" spans="1:9" x14ac:dyDescent="0.25">
      <c r="A12" s="53" t="s">
        <v>99</v>
      </c>
      <c r="B12" s="31" t="s">
        <v>72</v>
      </c>
      <c r="C12" s="3">
        <v>10</v>
      </c>
      <c r="D12" s="10">
        <v>10</v>
      </c>
      <c r="E12" s="10"/>
      <c r="F12" s="10"/>
      <c r="G12" s="10"/>
      <c r="H12" s="44"/>
      <c r="I12" s="1">
        <f t="shared" si="0"/>
        <v>20</v>
      </c>
    </row>
    <row r="13" spans="1:9" x14ac:dyDescent="0.25">
      <c r="A13" s="5" t="s">
        <v>100</v>
      </c>
      <c r="B13" s="14" t="s">
        <v>73</v>
      </c>
      <c r="C13" s="10"/>
      <c r="D13" s="10">
        <v>20</v>
      </c>
      <c r="E13" s="10"/>
      <c r="F13" s="10"/>
      <c r="G13" s="10"/>
      <c r="H13" s="44"/>
      <c r="I13" s="1">
        <f t="shared" si="0"/>
        <v>20</v>
      </c>
    </row>
    <row r="14" spans="1:9" x14ac:dyDescent="0.25">
      <c r="A14" s="52" t="s">
        <v>27</v>
      </c>
      <c r="B14" s="35" t="s">
        <v>72</v>
      </c>
      <c r="C14" s="4"/>
      <c r="D14" s="10">
        <v>10</v>
      </c>
      <c r="E14" s="2"/>
      <c r="F14" s="10"/>
      <c r="G14" s="10">
        <v>10</v>
      </c>
      <c r="H14" s="44"/>
      <c r="I14" s="1">
        <f t="shared" si="0"/>
        <v>20</v>
      </c>
    </row>
    <row r="15" spans="1:9" x14ac:dyDescent="0.25">
      <c r="A15" s="5" t="s">
        <v>117</v>
      </c>
      <c r="B15" s="14" t="s">
        <v>113</v>
      </c>
      <c r="C15" s="2">
        <v>20</v>
      </c>
      <c r="D15" s="10"/>
      <c r="E15" s="10"/>
      <c r="F15" s="10"/>
      <c r="G15" s="10"/>
      <c r="H15" s="44"/>
      <c r="I15" s="1">
        <f t="shared" si="0"/>
        <v>20</v>
      </c>
    </row>
    <row r="16" spans="1:9" x14ac:dyDescent="0.25">
      <c r="A16" s="5" t="s">
        <v>103</v>
      </c>
      <c r="B16" s="14" t="s">
        <v>69</v>
      </c>
      <c r="C16" s="2"/>
      <c r="D16" s="10"/>
      <c r="E16" s="11">
        <v>5</v>
      </c>
      <c r="F16" s="11"/>
      <c r="G16" s="10"/>
      <c r="H16" s="44"/>
      <c r="I16" s="1">
        <f t="shared" si="0"/>
        <v>5</v>
      </c>
    </row>
    <row r="17" spans="1:9" x14ac:dyDescent="0.25">
      <c r="A17" s="72" t="s">
        <v>114</v>
      </c>
      <c r="B17" s="74" t="s">
        <v>69</v>
      </c>
      <c r="C17" s="75"/>
      <c r="D17" s="62"/>
      <c r="E17" s="88">
        <v>5</v>
      </c>
      <c r="F17" s="88"/>
      <c r="G17" s="62"/>
      <c r="H17" s="45"/>
      <c r="I17" s="1">
        <f t="shared" si="0"/>
        <v>5</v>
      </c>
    </row>
    <row r="18" spans="1:9" x14ac:dyDescent="0.25">
      <c r="A18" s="5" t="s">
        <v>84</v>
      </c>
      <c r="B18" s="14" t="s">
        <v>76</v>
      </c>
      <c r="C18" s="2"/>
      <c r="D18" s="10"/>
      <c r="E18" s="11">
        <v>1</v>
      </c>
      <c r="F18" s="11"/>
      <c r="G18" s="10"/>
      <c r="H18" s="44"/>
      <c r="I18" s="1">
        <f t="shared" si="0"/>
        <v>1</v>
      </c>
    </row>
    <row r="19" spans="1:9" x14ac:dyDescent="0.25">
      <c r="A19" s="5" t="s">
        <v>120</v>
      </c>
      <c r="B19" s="14" t="s">
        <v>71</v>
      </c>
      <c r="C19" s="2"/>
      <c r="D19" s="10">
        <v>1</v>
      </c>
      <c r="E19" s="10">
        <v>1</v>
      </c>
      <c r="F19" s="10"/>
      <c r="G19" s="10">
        <v>10</v>
      </c>
      <c r="H19" s="44"/>
      <c r="I19" s="1">
        <f t="shared" si="0"/>
        <v>12</v>
      </c>
    </row>
    <row r="20" spans="1:9" x14ac:dyDescent="0.25">
      <c r="A20" s="5" t="s">
        <v>29</v>
      </c>
      <c r="B20" s="14" t="s">
        <v>69</v>
      </c>
      <c r="C20" s="10">
        <v>5</v>
      </c>
      <c r="D20" s="10">
        <v>5</v>
      </c>
      <c r="E20" s="10"/>
      <c r="F20" s="10"/>
      <c r="G20" s="10"/>
      <c r="H20" s="44"/>
      <c r="I20" s="1">
        <f t="shared" si="0"/>
        <v>10</v>
      </c>
    </row>
    <row r="21" spans="1:9" x14ac:dyDescent="0.25">
      <c r="A21" s="71" t="s">
        <v>30</v>
      </c>
      <c r="B21" s="71" t="s">
        <v>69</v>
      </c>
      <c r="C21" s="13"/>
      <c r="D21" s="10">
        <v>15</v>
      </c>
      <c r="E21" s="2">
        <v>5</v>
      </c>
      <c r="F21" s="10"/>
      <c r="G21" s="10"/>
      <c r="H21" s="44">
        <v>5</v>
      </c>
      <c r="I21" s="1">
        <f t="shared" si="0"/>
        <v>25</v>
      </c>
    </row>
    <row r="22" spans="1:9" x14ac:dyDescent="0.25">
      <c r="A22" s="17" t="s">
        <v>32</v>
      </c>
      <c r="B22" s="32" t="s">
        <v>157</v>
      </c>
      <c r="C22" s="10">
        <v>5</v>
      </c>
      <c r="D22" s="10">
        <v>5</v>
      </c>
      <c r="E22" s="10">
        <v>1</v>
      </c>
      <c r="F22" s="10"/>
      <c r="G22" s="10"/>
      <c r="H22" s="44">
        <v>10</v>
      </c>
      <c r="I22" s="1">
        <f t="shared" si="0"/>
        <v>21</v>
      </c>
    </row>
    <row r="23" spans="1:9" x14ac:dyDescent="0.25">
      <c r="A23" s="56" t="s">
        <v>33</v>
      </c>
      <c r="B23" s="16" t="s">
        <v>69</v>
      </c>
      <c r="C23" s="10"/>
      <c r="D23" s="10"/>
      <c r="E23" s="2">
        <v>5</v>
      </c>
      <c r="F23" s="2"/>
      <c r="G23" s="10">
        <v>5</v>
      </c>
      <c r="H23" s="44"/>
      <c r="I23" s="1">
        <f t="shared" si="0"/>
        <v>10</v>
      </c>
    </row>
    <row r="24" spans="1:9" x14ac:dyDescent="0.25">
      <c r="A24" s="56" t="s">
        <v>34</v>
      </c>
      <c r="B24" s="16" t="s">
        <v>69</v>
      </c>
      <c r="C24" s="6"/>
      <c r="D24" s="10"/>
      <c r="E24" s="2">
        <v>5</v>
      </c>
      <c r="F24" s="2"/>
      <c r="G24" s="10"/>
      <c r="H24" s="44"/>
      <c r="I24" s="1">
        <f t="shared" si="0"/>
        <v>5</v>
      </c>
    </row>
    <row r="25" spans="1:9" x14ac:dyDescent="0.25">
      <c r="A25" s="64" t="s">
        <v>35</v>
      </c>
      <c r="B25" s="15" t="s">
        <v>69</v>
      </c>
      <c r="C25" s="44">
        <v>5</v>
      </c>
      <c r="D25" s="10"/>
      <c r="E25" s="2"/>
      <c r="F25" s="10"/>
      <c r="G25" s="10"/>
      <c r="H25" s="44"/>
      <c r="I25" s="1">
        <f t="shared" si="0"/>
        <v>5</v>
      </c>
    </row>
    <row r="26" spans="1:9" x14ac:dyDescent="0.25">
      <c r="A26" s="5" t="s">
        <v>85</v>
      </c>
      <c r="B26" s="14" t="s">
        <v>71</v>
      </c>
      <c r="C26" s="2"/>
      <c r="D26" s="10">
        <v>1</v>
      </c>
      <c r="E26" s="10">
        <v>2</v>
      </c>
      <c r="F26" s="10"/>
      <c r="G26" s="10">
        <v>5</v>
      </c>
      <c r="H26" s="44"/>
      <c r="I26" s="1">
        <f t="shared" si="0"/>
        <v>8</v>
      </c>
    </row>
    <row r="27" spans="1:9" x14ac:dyDescent="0.25">
      <c r="A27" s="5" t="s">
        <v>82</v>
      </c>
      <c r="B27" s="14" t="s">
        <v>69</v>
      </c>
      <c r="C27" s="2"/>
      <c r="D27" s="10"/>
      <c r="E27" s="2">
        <v>5</v>
      </c>
      <c r="F27" s="2"/>
      <c r="G27" s="10"/>
      <c r="H27" s="43"/>
      <c r="I27" s="1">
        <f t="shared" si="0"/>
        <v>5</v>
      </c>
    </row>
    <row r="28" spans="1:9" x14ac:dyDescent="0.25">
      <c r="A28" s="5" t="s">
        <v>105</v>
      </c>
      <c r="B28" s="14" t="s">
        <v>69</v>
      </c>
      <c r="C28" s="2"/>
      <c r="D28" s="10"/>
      <c r="E28" s="10"/>
      <c r="F28" s="10"/>
      <c r="G28" s="10"/>
      <c r="H28" s="44">
        <v>5</v>
      </c>
      <c r="I28" s="1">
        <f t="shared" si="0"/>
        <v>5</v>
      </c>
    </row>
    <row r="29" spans="1:9" x14ac:dyDescent="0.25">
      <c r="A29" s="51" t="s">
        <v>116</v>
      </c>
      <c r="B29" s="15" t="s">
        <v>158</v>
      </c>
      <c r="C29" s="7"/>
      <c r="D29" s="10"/>
      <c r="E29" s="10"/>
      <c r="F29" s="10"/>
      <c r="G29" s="2">
        <v>9</v>
      </c>
      <c r="H29" s="44"/>
      <c r="I29" s="1">
        <f t="shared" ref="I29:I52" si="1">SUM(C29:H29)</f>
        <v>9</v>
      </c>
    </row>
    <row r="30" spans="1:9" x14ac:dyDescent="0.25">
      <c r="A30" s="5" t="s">
        <v>75</v>
      </c>
      <c r="B30" s="16" t="s">
        <v>69</v>
      </c>
      <c r="C30" s="6"/>
      <c r="D30" s="10"/>
      <c r="E30" s="2">
        <v>5</v>
      </c>
      <c r="F30" s="2"/>
      <c r="G30" s="10"/>
      <c r="H30" s="44"/>
      <c r="I30" s="1">
        <f t="shared" si="1"/>
        <v>5</v>
      </c>
    </row>
    <row r="31" spans="1:9" x14ac:dyDescent="0.25">
      <c r="A31" s="49" t="s">
        <v>131</v>
      </c>
      <c r="B31" s="83" t="s">
        <v>159</v>
      </c>
      <c r="C31" s="2"/>
      <c r="D31" s="10"/>
      <c r="E31" s="2">
        <v>2.4</v>
      </c>
      <c r="F31" s="2"/>
      <c r="G31" s="2"/>
      <c r="H31" s="7">
        <v>1.2</v>
      </c>
      <c r="I31" s="59">
        <f t="shared" si="1"/>
        <v>3.5999999999999996</v>
      </c>
    </row>
    <row r="32" spans="1:9" x14ac:dyDescent="0.25">
      <c r="A32" s="52" t="s">
        <v>39</v>
      </c>
      <c r="B32" s="18" t="s">
        <v>69</v>
      </c>
      <c r="C32" s="11">
        <v>10</v>
      </c>
      <c r="D32" s="10">
        <v>5</v>
      </c>
      <c r="E32" s="2">
        <v>5</v>
      </c>
      <c r="F32" s="2"/>
      <c r="G32" s="10"/>
      <c r="H32" s="44">
        <v>5</v>
      </c>
      <c r="I32" s="1">
        <f t="shared" si="1"/>
        <v>25</v>
      </c>
    </row>
    <row r="33" spans="1:9" x14ac:dyDescent="0.25">
      <c r="A33" s="49" t="s">
        <v>40</v>
      </c>
      <c r="B33" s="17" t="s">
        <v>71</v>
      </c>
      <c r="C33" s="2">
        <v>2</v>
      </c>
      <c r="D33" s="2">
        <v>2</v>
      </c>
      <c r="E33" s="2">
        <v>1</v>
      </c>
      <c r="F33" s="2"/>
      <c r="G33" s="2"/>
      <c r="H33" s="44"/>
      <c r="I33" s="1">
        <f t="shared" si="1"/>
        <v>5</v>
      </c>
    </row>
    <row r="34" spans="1:9" x14ac:dyDescent="0.25">
      <c r="A34" s="5" t="s">
        <v>41</v>
      </c>
      <c r="B34" s="14" t="s">
        <v>76</v>
      </c>
      <c r="C34" s="2"/>
      <c r="D34" s="10"/>
      <c r="E34" s="10"/>
      <c r="F34" s="10">
        <v>1</v>
      </c>
      <c r="G34" s="10"/>
      <c r="H34" s="44"/>
      <c r="I34" s="1">
        <f t="shared" si="1"/>
        <v>1</v>
      </c>
    </row>
    <row r="35" spans="1:9" x14ac:dyDescent="0.25">
      <c r="A35" s="5" t="s">
        <v>42</v>
      </c>
      <c r="B35" s="14" t="s">
        <v>74</v>
      </c>
      <c r="C35" s="2"/>
      <c r="D35" s="10"/>
      <c r="E35" s="10"/>
      <c r="F35" s="10">
        <v>1</v>
      </c>
      <c r="G35" s="10"/>
      <c r="H35" s="44"/>
      <c r="I35" s="1">
        <f t="shared" si="1"/>
        <v>1</v>
      </c>
    </row>
    <row r="36" spans="1:9" x14ac:dyDescent="0.25">
      <c r="A36" s="5" t="s">
        <v>125</v>
      </c>
      <c r="B36" s="14" t="s">
        <v>68</v>
      </c>
      <c r="C36" s="2"/>
      <c r="D36" s="10">
        <v>10</v>
      </c>
      <c r="E36" s="10"/>
      <c r="F36" s="10"/>
      <c r="G36" s="10"/>
      <c r="H36" s="43"/>
      <c r="I36" s="1">
        <f t="shared" si="1"/>
        <v>10</v>
      </c>
    </row>
    <row r="37" spans="1:9" x14ac:dyDescent="0.25">
      <c r="A37" s="58" t="s">
        <v>45</v>
      </c>
      <c r="B37" s="36" t="s">
        <v>77</v>
      </c>
      <c r="C37" s="89"/>
      <c r="D37" s="10"/>
      <c r="E37" s="10"/>
      <c r="F37" s="10"/>
      <c r="G37" s="10">
        <v>10</v>
      </c>
      <c r="H37" s="43"/>
      <c r="I37" s="1">
        <f t="shared" si="1"/>
        <v>10</v>
      </c>
    </row>
    <row r="38" spans="1:9" x14ac:dyDescent="0.25">
      <c r="A38" s="5" t="s">
        <v>47</v>
      </c>
      <c r="B38" s="14" t="s">
        <v>71</v>
      </c>
      <c r="C38" s="2"/>
      <c r="D38" s="10"/>
      <c r="E38" s="10">
        <v>2</v>
      </c>
      <c r="F38" s="10"/>
      <c r="G38" s="10">
        <v>2</v>
      </c>
      <c r="H38" s="44">
        <v>1</v>
      </c>
      <c r="I38" s="1">
        <f t="shared" si="1"/>
        <v>5</v>
      </c>
    </row>
    <row r="39" spans="1:9" x14ac:dyDescent="0.25">
      <c r="A39" s="55" t="s">
        <v>153</v>
      </c>
      <c r="B39" s="15" t="s">
        <v>72</v>
      </c>
      <c r="C39" s="7">
        <v>10</v>
      </c>
      <c r="D39" s="10"/>
      <c r="E39" s="10"/>
      <c r="F39" s="10"/>
      <c r="G39" s="10"/>
      <c r="H39" s="44"/>
      <c r="I39" s="1">
        <f t="shared" si="1"/>
        <v>10</v>
      </c>
    </row>
    <row r="40" spans="1:9" x14ac:dyDescent="0.25">
      <c r="A40" s="5" t="s">
        <v>79</v>
      </c>
      <c r="B40" s="14" t="s">
        <v>69</v>
      </c>
      <c r="C40" s="2">
        <v>5</v>
      </c>
      <c r="D40" s="10"/>
      <c r="E40" s="2"/>
      <c r="F40" s="10"/>
      <c r="G40" s="10"/>
      <c r="H40" s="43"/>
      <c r="I40" s="1">
        <f t="shared" si="1"/>
        <v>5</v>
      </c>
    </row>
    <row r="41" spans="1:9" x14ac:dyDescent="0.25">
      <c r="A41" s="5" t="s">
        <v>128</v>
      </c>
      <c r="B41" s="14" t="s">
        <v>73</v>
      </c>
      <c r="C41" s="2">
        <v>40</v>
      </c>
      <c r="D41" s="10">
        <v>60</v>
      </c>
      <c r="E41" s="10"/>
      <c r="F41" s="10"/>
      <c r="G41" s="10"/>
      <c r="H41" s="44"/>
      <c r="I41" s="1">
        <f t="shared" si="1"/>
        <v>100</v>
      </c>
    </row>
    <row r="42" spans="1:9" x14ac:dyDescent="0.25">
      <c r="A42" s="52" t="s">
        <v>49</v>
      </c>
      <c r="B42" s="18" t="s">
        <v>71</v>
      </c>
      <c r="C42" s="11">
        <v>3</v>
      </c>
      <c r="D42" s="10"/>
      <c r="E42" s="10"/>
      <c r="F42" s="10"/>
      <c r="G42" s="10">
        <v>1</v>
      </c>
      <c r="H42" s="44"/>
      <c r="I42" s="1">
        <f t="shared" si="1"/>
        <v>4</v>
      </c>
    </row>
    <row r="43" spans="1:9" x14ac:dyDescent="0.25">
      <c r="A43" s="5" t="s">
        <v>50</v>
      </c>
      <c r="B43" s="14" t="s">
        <v>71</v>
      </c>
      <c r="C43" s="10">
        <v>1</v>
      </c>
      <c r="D43" s="10"/>
      <c r="E43" s="10"/>
      <c r="F43" s="10"/>
      <c r="G43" s="10"/>
      <c r="H43" s="44"/>
      <c r="I43" s="1">
        <f t="shared" si="1"/>
        <v>1</v>
      </c>
    </row>
    <row r="44" spans="1:9" x14ac:dyDescent="0.25">
      <c r="A44" s="5" t="s">
        <v>51</v>
      </c>
      <c r="B44" s="5" t="s">
        <v>71</v>
      </c>
      <c r="C44" s="2">
        <v>3</v>
      </c>
      <c r="D44" s="10">
        <v>1</v>
      </c>
      <c r="E44" s="10">
        <v>1</v>
      </c>
      <c r="F44" s="10"/>
      <c r="G44" s="10">
        <v>2</v>
      </c>
      <c r="H44" s="44">
        <v>1</v>
      </c>
      <c r="I44" s="1">
        <f t="shared" si="1"/>
        <v>8</v>
      </c>
    </row>
    <row r="45" spans="1:9" x14ac:dyDescent="0.25">
      <c r="A45" s="5" t="s">
        <v>121</v>
      </c>
      <c r="B45" s="59" t="s">
        <v>71</v>
      </c>
      <c r="C45" s="6">
        <v>5</v>
      </c>
      <c r="D45" s="10">
        <v>5</v>
      </c>
      <c r="E45" s="10"/>
      <c r="F45" s="10"/>
      <c r="G45" s="10"/>
      <c r="H45" s="43">
        <v>5</v>
      </c>
      <c r="I45" s="1">
        <f t="shared" si="1"/>
        <v>15</v>
      </c>
    </row>
    <row r="46" spans="1:9" s="8" customFormat="1" x14ac:dyDescent="0.25">
      <c r="A46" s="5" t="s">
        <v>52</v>
      </c>
      <c r="B46" s="5" t="s">
        <v>69</v>
      </c>
      <c r="C46" s="2">
        <v>5</v>
      </c>
      <c r="D46" s="2"/>
      <c r="E46" s="2"/>
      <c r="F46" s="2"/>
      <c r="G46" s="2"/>
      <c r="H46" s="44"/>
      <c r="I46" s="5">
        <f t="shared" si="1"/>
        <v>5</v>
      </c>
    </row>
    <row r="47" spans="1:9" x14ac:dyDescent="0.25">
      <c r="A47" s="5" t="s">
        <v>108</v>
      </c>
      <c r="B47" s="5" t="s">
        <v>72</v>
      </c>
      <c r="C47" s="2"/>
      <c r="D47" s="10"/>
      <c r="E47" s="2"/>
      <c r="F47" s="10"/>
      <c r="G47" s="10">
        <v>10</v>
      </c>
      <c r="H47" s="44"/>
      <c r="I47" s="1">
        <f t="shared" si="1"/>
        <v>10</v>
      </c>
    </row>
    <row r="48" spans="1:9" x14ac:dyDescent="0.25">
      <c r="A48" s="5" t="s">
        <v>109</v>
      </c>
      <c r="B48" s="5" t="s">
        <v>70</v>
      </c>
      <c r="C48" s="2"/>
      <c r="D48" s="10"/>
      <c r="E48" s="10"/>
      <c r="F48" s="2">
        <v>5</v>
      </c>
      <c r="G48" s="10"/>
      <c r="H48" s="44"/>
      <c r="I48" s="1">
        <f t="shared" si="1"/>
        <v>5</v>
      </c>
    </row>
    <row r="49" spans="1:9" x14ac:dyDescent="0.25">
      <c r="A49" s="59" t="s">
        <v>55</v>
      </c>
      <c r="B49" s="1" t="s">
        <v>78</v>
      </c>
      <c r="C49" s="10"/>
      <c r="D49" s="10">
        <v>0.1</v>
      </c>
      <c r="E49" s="10"/>
      <c r="F49" s="10"/>
      <c r="G49" s="10"/>
      <c r="H49" s="63"/>
      <c r="I49" s="1">
        <f t="shared" si="1"/>
        <v>0.1</v>
      </c>
    </row>
    <row r="50" spans="1:9" x14ac:dyDescent="0.25">
      <c r="A50" s="5" t="s">
        <v>118</v>
      </c>
      <c r="B50" s="5" t="s">
        <v>74</v>
      </c>
      <c r="C50" s="2"/>
      <c r="D50" s="10"/>
      <c r="E50" s="10"/>
      <c r="F50" s="10"/>
      <c r="G50" s="10">
        <v>1</v>
      </c>
      <c r="H50" s="44"/>
      <c r="I50" s="1">
        <f t="shared" si="1"/>
        <v>1</v>
      </c>
    </row>
    <row r="51" spans="1:9" x14ac:dyDescent="0.25">
      <c r="A51" s="5" t="s">
        <v>56</v>
      </c>
      <c r="B51" s="5" t="s">
        <v>71</v>
      </c>
      <c r="C51" s="10"/>
      <c r="D51" s="10">
        <v>2</v>
      </c>
      <c r="E51" s="10">
        <v>20</v>
      </c>
      <c r="F51" s="10"/>
      <c r="G51" s="10"/>
      <c r="H51" s="44"/>
      <c r="I51" s="1">
        <f t="shared" si="1"/>
        <v>22</v>
      </c>
    </row>
    <row r="52" spans="1:9" x14ac:dyDescent="0.25">
      <c r="A52" s="5" t="s">
        <v>134</v>
      </c>
      <c r="B52" s="59" t="s">
        <v>160</v>
      </c>
      <c r="C52" s="10"/>
      <c r="D52" s="10"/>
      <c r="E52" s="10"/>
      <c r="F52" s="10"/>
      <c r="G52" s="10"/>
      <c r="H52" s="63">
        <v>1</v>
      </c>
      <c r="I52" s="1">
        <f t="shared" si="1"/>
        <v>1</v>
      </c>
    </row>
  </sheetData>
  <autoFilter ref="C3:I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2" sqref="D2:D3"/>
    </sheetView>
  </sheetViews>
  <sheetFormatPr defaultRowHeight="15" x14ac:dyDescent="0.25"/>
  <cols>
    <col min="1" max="1" width="29" customWidth="1"/>
    <col min="2" max="2" width="48.28515625" customWidth="1"/>
    <col min="3" max="3" width="33.42578125" customWidth="1"/>
    <col min="4" max="4" width="19.42578125" customWidth="1"/>
  </cols>
  <sheetData>
    <row r="1" spans="1:4" ht="15.75" thickBot="1" x14ac:dyDescent="0.3"/>
    <row r="2" spans="1:4" x14ac:dyDescent="0.25">
      <c r="A2" s="111" t="s">
        <v>57</v>
      </c>
      <c r="B2" s="111" t="s">
        <v>58</v>
      </c>
      <c r="C2" s="111" t="s">
        <v>59</v>
      </c>
      <c r="D2" s="111" t="s">
        <v>167</v>
      </c>
    </row>
    <row r="3" spans="1:4" ht="15.75" thickBot="1" x14ac:dyDescent="0.3">
      <c r="A3" s="112"/>
      <c r="B3" s="113"/>
      <c r="C3" s="113"/>
      <c r="D3" s="113"/>
    </row>
    <row r="4" spans="1:4" x14ac:dyDescent="0.25">
      <c r="A4" s="23" t="s">
        <v>60</v>
      </c>
      <c r="B4" s="26" t="s">
        <v>61</v>
      </c>
      <c r="C4" s="26" t="s">
        <v>67</v>
      </c>
      <c r="D4" s="28">
        <v>903201006</v>
      </c>
    </row>
    <row r="5" spans="1:4" x14ac:dyDescent="0.25">
      <c r="A5" s="24" t="s">
        <v>4</v>
      </c>
      <c r="B5" s="21" t="s">
        <v>62</v>
      </c>
      <c r="C5" s="21" t="s">
        <v>63</v>
      </c>
      <c r="D5" s="22">
        <v>905922258</v>
      </c>
    </row>
    <row r="6" spans="1:4" ht="15.75" thickBot="1" x14ac:dyDescent="0.3">
      <c r="A6" s="25" t="s">
        <v>64</v>
      </c>
      <c r="B6" s="27" t="s">
        <v>65</v>
      </c>
      <c r="C6" s="27" t="s">
        <v>66</v>
      </c>
      <c r="D6" s="29">
        <v>918806583</v>
      </c>
    </row>
  </sheetData>
  <mergeCells count="4">
    <mergeCell ref="A2:A3"/>
    <mergeCell ref="B2:B3"/>
    <mergeCell ref="C2:C3"/>
    <mergeCell ref="D2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esticídy_kon_sumár" edit="true"/>
    <f:field ref="objsubject" par="" text="" edit="true"/>
    <f:field ref="objcreatedby" par="" text="Lajosová, Zuzana, Ing."/>
    <f:field ref="objcreatedat" par="" date="2023-03-14T08:28:25" text="14.3.2023 8:28:25"/>
    <f:field ref="objchangedby" par="" text="Lajosová, Zuzana, Ing."/>
    <f:field ref="objmodifiedat" par="" date="2023-03-14T08:28:26" text="14.3.2023 8:28:26"/>
    <f:field ref="doc_FSCFOLIO_1_1001_FieldDocumentNumber" par="" text=""/>
    <f:field ref="doc_FSCFOLIO_1_1001_FieldSubject" par="" text="" edit="true"/>
    <f:field ref="FSCFOLIO_1_1001_FieldCurrentUser" par="" text="PhDr. Pavel Piliar"/>
    <f:field ref="CCAPRECONFIG_15_1001_Objektname" par="" text="Pesticídy_kon_sumár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Spolu</vt:lpstr>
      <vt:lpstr>Západ-V.Ripňany</vt:lpstr>
      <vt:lpstr>Stred-Vígľaš</vt:lpstr>
      <vt:lpstr>Východ-Jakubovany</vt:lpstr>
      <vt:lpstr>Adresy dodania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Lajosová Zuzana Ing.</dc:creator>
  <cp:lastModifiedBy>Piliar Pavel Mgr.</cp:lastModifiedBy>
  <cp:lastPrinted>2022-01-26T08:44:13Z</cp:lastPrinted>
  <dcterms:created xsi:type="dcterms:W3CDTF">2021-01-20T08:12:26Z</dcterms:created>
  <dcterms:modified xsi:type="dcterms:W3CDTF">2023-03-17T08:55:29Z</dcterms:modified>
</cp:coreProperties>
</file>