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mykala\Desktop\EQUUS\"/>
    </mc:Choice>
  </mc:AlternateContent>
  <xr:revisionPtr revIDLastSave="0" documentId="13_ncr:1_{28916132-3E55-47D8-8893-955CEC1F75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Špecifikácia + Cenová ponuk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1" l="1"/>
  <c r="H58" i="1"/>
  <c r="G58" i="1"/>
  <c r="E57" i="1"/>
  <c r="F57" i="1" s="1"/>
  <c r="I57" i="1" s="1"/>
  <c r="G57" i="1"/>
  <c r="H57" i="1" l="1"/>
</calcChain>
</file>

<file path=xl/sharedStrings.xml><?xml version="1.0" encoding="utf-8"?>
<sst xmlns="http://schemas.openxmlformats.org/spreadsheetml/2006/main" count="124" uniqueCount="87">
  <si>
    <t>ŠPECIFIKÁCIA  TECHNICKÝCH PARAMETROV</t>
  </si>
  <si>
    <t>Počet kusov:</t>
  </si>
  <si>
    <t>Špecifikácia zadefinovaná obstarávateľom</t>
  </si>
  <si>
    <t>Technické údaje</t>
  </si>
  <si>
    <t>MJ</t>
  </si>
  <si>
    <t>Požadované parametre</t>
  </si>
  <si>
    <t>Min.</t>
  </si>
  <si>
    <t>Max.</t>
  </si>
  <si>
    <t>Presne</t>
  </si>
  <si>
    <t>Názov technológie:</t>
  </si>
  <si>
    <t>Áno</t>
  </si>
  <si>
    <t xml:space="preserve">Príloha č. 1 Výzvy na predkladanie ponúk za účelom stanovenia predpokladanej hodnoty zákazky </t>
  </si>
  <si>
    <t>Názov obstarávateľa:</t>
  </si>
  <si>
    <t>Sídlo obstarávateľa:</t>
  </si>
  <si>
    <t>IČO:</t>
  </si>
  <si>
    <t>Názov výrobcu:</t>
  </si>
  <si>
    <t>uveďťe názov výrobcu</t>
  </si>
  <si>
    <t>Typ výrobku:</t>
  </si>
  <si>
    <t>uveďťe typ výrobku</t>
  </si>
  <si>
    <t>Špecifikácia ponúkanej technológie</t>
  </si>
  <si>
    <t>Parametre ponúkanej technológie</t>
  </si>
  <si>
    <t>ks</t>
  </si>
  <si>
    <t>m</t>
  </si>
  <si>
    <t>EQUUS a.s.</t>
  </si>
  <si>
    <t>Hviezdna 38 821 06 Bratislava</t>
  </si>
  <si>
    <t>mm</t>
  </si>
  <si>
    <t>kW</t>
  </si>
  <si>
    <t xml:space="preserve">Predpokladaná lehota dodania od vyzvania na plnenie: </t>
  </si>
  <si>
    <t>..................</t>
  </si>
  <si>
    <t>mesiacov</t>
  </si>
  <si>
    <t>Názov hospodárskeho subjektu:</t>
  </si>
  <si>
    <t>........................................................................</t>
  </si>
  <si>
    <t>Sídlo:</t>
  </si>
  <si>
    <t>.......................................................................</t>
  </si>
  <si>
    <t>IČ DPH:</t>
  </si>
  <si>
    <t>v prípade, že nie ste plátcom DPH, uveďte  túto skutočnosť</t>
  </si>
  <si>
    <t>V ................................................, dňa ..............................................</t>
  </si>
  <si>
    <t>.................................................................</t>
  </si>
  <si>
    <t>podpis zástupcu hospodárskeho subjektu</t>
  </si>
  <si>
    <t xml:space="preserve">Názov predmetu zákazky: </t>
  </si>
  <si>
    <t>CENOVÁ PONUKA</t>
  </si>
  <si>
    <t>Počet</t>
  </si>
  <si>
    <t>DPH</t>
  </si>
  <si>
    <t>Celková cena bez DPH</t>
  </si>
  <si>
    <t>Celková cena s DPH</t>
  </si>
  <si>
    <t>SPOLU</t>
  </si>
  <si>
    <t>-</t>
  </si>
  <si>
    <t>Cena za ks s DPH</t>
  </si>
  <si>
    <t>Cena za ks bez DPH</t>
  </si>
  <si>
    <t>Ostatné náklady</t>
  </si>
  <si>
    <t>Doprava na miesto dodania</t>
  </si>
  <si>
    <t>Skúšky a revízie</t>
  </si>
  <si>
    <t>Zaškolenie pracovníkov</t>
  </si>
  <si>
    <t>Pracovný záber ramien</t>
  </si>
  <si>
    <t>Objem nádrže na postrek</t>
  </si>
  <si>
    <t>Počet sekcií</t>
  </si>
  <si>
    <t>Výkon čerpadla postreku</t>
  </si>
  <si>
    <t>Elektrické kohúty na riadenie nasávacej a výtlačnej strany</t>
  </si>
  <si>
    <t>Pneumatiky 420/95 R50</t>
  </si>
  <si>
    <t>Rozchod kolies</t>
  </si>
  <si>
    <t>Svetlá výška</t>
  </si>
  <si>
    <t>Nádrž na čistú vodu</t>
  </si>
  <si>
    <t>Výkon motora postrekovača</t>
  </si>
  <si>
    <t>Horizontálne a vertikálne tlmenie ramien</t>
  </si>
  <si>
    <t>Pojazd riadený cez pedál a joystick</t>
  </si>
  <si>
    <t>Systém ISOBUS</t>
  </si>
  <si>
    <t>Pojazdová rýchlosť 50 km/h</t>
  </si>
  <si>
    <t xml:space="preserve">7-dielne sútyčia </t>
  </si>
  <si>
    <t>Vedenie ramien pomocou ultrazvukových snímačov</t>
  </si>
  <si>
    <t>Možnosť stiekania na 24 m</t>
  </si>
  <si>
    <t>Počet ultrazvukových snímačov</t>
  </si>
  <si>
    <t>Kamera</t>
  </si>
  <si>
    <t>LED svetlomet na osvetlenie predpolia sútyčia</t>
  </si>
  <si>
    <t>LED svetlomet na strednej časti sútyčia</t>
  </si>
  <si>
    <t>Cudzia plniaca prípojka vpredu</t>
  </si>
  <si>
    <t>Filtrovanie pre kabínu Kat. IV</t>
  </si>
  <si>
    <t>Automatické spínanie dýz resp. kombinácie dýz podľa dávky a pojazdovej rýchlosti</t>
  </si>
  <si>
    <t>Rozdelenie držiakov dýz každých 25 cm</t>
  </si>
  <si>
    <t>Minimálny počet dýz každých 50 cm</t>
  </si>
  <si>
    <t>Nádoba vyplachovacieho vpustu z ušľachtilej ocele</t>
  </si>
  <si>
    <t>Telemetria stroja - sledovanie stroja v reálnom čase</t>
  </si>
  <si>
    <t>l</t>
  </si>
  <si>
    <t>l/min</t>
  </si>
  <si>
    <t>áno</t>
  </si>
  <si>
    <t>Postrekovač</t>
  </si>
  <si>
    <t>Obstaranie postrekovaču pre ŠRV v spoločnosti EQUUS a.s.</t>
  </si>
  <si>
    <t>Stanovisko vodiča terminál (vrátane SectionControl)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</si>
</sst>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-41B]General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20"/>
      <color theme="1"/>
      <name val="Calibri"/>
      <family val="2"/>
      <scheme val="minor"/>
    </font>
    <font>
      <b/>
      <sz val="18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1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1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9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/>
    <xf numFmtId="3" fontId="2" fillId="0" borderId="0" xfId="0" applyNumberFormat="1" applyFont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3" borderId="0" xfId="0" applyFont="1" applyFill="1"/>
    <xf numFmtId="0" fontId="7" fillId="3" borderId="0" xfId="0" applyFont="1" applyFill="1"/>
    <xf numFmtId="0" fontId="7" fillId="3" borderId="0" xfId="0" applyFont="1" applyFill="1" applyAlignment="1">
      <alignment wrapText="1"/>
    </xf>
    <xf numFmtId="0" fontId="7" fillId="3" borderId="0" xfId="0" applyFont="1" applyFill="1" applyAlignment="1">
      <alignment horizontal="justify" vertical="center" wrapText="1"/>
    </xf>
    <xf numFmtId="0" fontId="12" fillId="0" borderId="4" xfId="0" applyFont="1" applyBorder="1"/>
    <xf numFmtId="0" fontId="7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4" fontId="2" fillId="3" borderId="4" xfId="0" applyNumberFormat="1" applyFont="1" applyFill="1" applyBorder="1"/>
    <xf numFmtId="0" fontId="7" fillId="0" borderId="4" xfId="0" applyFont="1" applyBorder="1" applyAlignment="1">
      <alignment vertical="center" wrapText="1"/>
    </xf>
    <xf numFmtId="164" fontId="13" fillId="0" borderId="4" xfId="1" applyFont="1" applyBorder="1"/>
    <xf numFmtId="164" fontId="14" fillId="0" borderId="4" xfId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left"/>
    </xf>
    <xf numFmtId="0" fontId="0" fillId="0" borderId="0" xfId="0" applyAlignment="1">
      <alignment horizontal="left"/>
    </xf>
  </cellXfs>
  <cellStyles count="2">
    <cellStyle name="Excel Built-in Normal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3"/>
  <sheetViews>
    <sheetView tabSelected="1" topLeftCell="A46" zoomScale="85" zoomScaleNormal="85" workbookViewId="0">
      <selection activeCell="I63" sqref="I63"/>
    </sheetView>
  </sheetViews>
  <sheetFormatPr defaultRowHeight="12.75" x14ac:dyDescent="0.2"/>
  <cols>
    <col min="1" max="1" width="32.85546875" style="3" customWidth="1"/>
    <col min="2" max="2" width="12.85546875" style="3" customWidth="1"/>
    <col min="3" max="3" width="17.42578125" style="3" customWidth="1"/>
    <col min="4" max="5" width="17" style="3" customWidth="1"/>
    <col min="6" max="6" width="16.140625" style="3" customWidth="1"/>
    <col min="7" max="7" width="16.85546875" style="3" customWidth="1"/>
    <col min="8" max="8" width="16.7109375" style="3" customWidth="1"/>
    <col min="9" max="9" width="18.85546875" style="3" customWidth="1"/>
    <col min="10" max="16384" width="9.140625" style="3"/>
  </cols>
  <sheetData>
    <row r="1" spans="1:8" ht="15.75" x14ac:dyDescent="0.25">
      <c r="A1" s="11" t="s">
        <v>11</v>
      </c>
    </row>
    <row r="2" spans="1:8" x14ac:dyDescent="0.2">
      <c r="A2" s="1"/>
    </row>
    <row r="3" spans="1:8" x14ac:dyDescent="0.2">
      <c r="A3" s="10" t="s">
        <v>12</v>
      </c>
      <c r="B3" s="3" t="s">
        <v>23</v>
      </c>
    </row>
    <row r="4" spans="1:8" x14ac:dyDescent="0.2">
      <c r="A4" s="10" t="s">
        <v>13</v>
      </c>
      <c r="B4" s="3" t="s">
        <v>24</v>
      </c>
    </row>
    <row r="5" spans="1:8" x14ac:dyDescent="0.2">
      <c r="A5" s="10" t="s">
        <v>14</v>
      </c>
      <c r="B5" s="14">
        <v>36263605</v>
      </c>
    </row>
    <row r="6" spans="1:8" x14ac:dyDescent="0.2">
      <c r="A6" s="10" t="s">
        <v>39</v>
      </c>
      <c r="B6" s="3" t="s">
        <v>85</v>
      </c>
    </row>
    <row r="7" spans="1:8" x14ac:dyDescent="0.2">
      <c r="A7" s="1"/>
    </row>
    <row r="8" spans="1:8" x14ac:dyDescent="0.2">
      <c r="A8" s="40" t="s">
        <v>0</v>
      </c>
      <c r="B8" s="40"/>
      <c r="C8" s="40"/>
      <c r="D8" s="40"/>
      <c r="E8" s="40"/>
    </row>
    <row r="9" spans="1:8" x14ac:dyDescent="0.2">
      <c r="A9" s="39"/>
      <c r="B9" s="39"/>
      <c r="C9" s="39"/>
      <c r="D9" s="39"/>
      <c r="E9" s="39"/>
    </row>
    <row r="10" spans="1:8" s="2" customFormat="1" x14ac:dyDescent="0.2">
      <c r="A10" s="4" t="s">
        <v>9</v>
      </c>
      <c r="B10" s="4" t="s">
        <v>84</v>
      </c>
    </row>
    <row r="11" spans="1:8" x14ac:dyDescent="0.2">
      <c r="A11" s="1" t="s">
        <v>1</v>
      </c>
      <c r="B11" s="10">
        <v>1</v>
      </c>
    </row>
    <row r="12" spans="1:8" ht="15" x14ac:dyDescent="0.25">
      <c r="A12" s="1" t="s">
        <v>15</v>
      </c>
      <c r="B12" s="47" t="s">
        <v>16</v>
      </c>
      <c r="C12" s="48"/>
    </row>
    <row r="13" spans="1:8" ht="15" x14ac:dyDescent="0.25">
      <c r="A13" s="1" t="s">
        <v>17</v>
      </c>
      <c r="B13" s="47" t="s">
        <v>18</v>
      </c>
      <c r="C13" s="48"/>
    </row>
    <row r="14" spans="1:8" ht="13.5" customHeight="1" x14ac:dyDescent="0.2">
      <c r="A14" s="1"/>
      <c r="B14" s="1"/>
    </row>
    <row r="15" spans="1:8" ht="13.5" customHeight="1" thickBot="1" x14ac:dyDescent="0.25">
      <c r="A15" s="1"/>
      <c r="B15" s="1"/>
    </row>
    <row r="16" spans="1:8" ht="54.75" customHeight="1" thickBot="1" x14ac:dyDescent="0.25">
      <c r="A16" s="41" t="s">
        <v>2</v>
      </c>
      <c r="B16" s="42"/>
      <c r="C16" s="42"/>
      <c r="D16" s="42"/>
      <c r="E16" s="43"/>
      <c r="F16" s="33" t="s">
        <v>19</v>
      </c>
      <c r="G16" s="34"/>
      <c r="H16" s="35"/>
    </row>
    <row r="17" spans="1:8" ht="56.25" customHeight="1" thickBot="1" x14ac:dyDescent="0.25">
      <c r="A17" s="5" t="s">
        <v>3</v>
      </c>
      <c r="B17" s="8" t="s">
        <v>4</v>
      </c>
      <c r="C17" s="44" t="s">
        <v>5</v>
      </c>
      <c r="D17" s="45"/>
      <c r="E17" s="46"/>
      <c r="F17" s="36" t="s">
        <v>20</v>
      </c>
      <c r="G17" s="37"/>
      <c r="H17" s="38"/>
    </row>
    <row r="18" spans="1:8" ht="13.5" thickBot="1" x14ac:dyDescent="0.25">
      <c r="A18" s="6"/>
      <c r="B18" s="7"/>
      <c r="C18" s="9" t="s">
        <v>6</v>
      </c>
      <c r="D18" s="9" t="s">
        <v>7</v>
      </c>
      <c r="E18" s="9" t="s">
        <v>8</v>
      </c>
      <c r="F18" s="12" t="s">
        <v>6</v>
      </c>
      <c r="G18" s="12" t="s">
        <v>7</v>
      </c>
      <c r="H18" s="12" t="s">
        <v>8</v>
      </c>
    </row>
    <row r="19" spans="1:8" ht="20.25" customHeight="1" thickBot="1" x14ac:dyDescent="0.25">
      <c r="A19" s="31" t="s">
        <v>53</v>
      </c>
      <c r="B19" s="15" t="s">
        <v>22</v>
      </c>
      <c r="C19" s="15">
        <v>36</v>
      </c>
      <c r="D19" s="15"/>
      <c r="E19" s="15"/>
      <c r="F19" s="13"/>
      <c r="G19" s="13"/>
      <c r="H19" s="13"/>
    </row>
    <row r="20" spans="1:8" ht="20.25" customHeight="1" thickBot="1" x14ac:dyDescent="0.25">
      <c r="A20" s="31" t="s">
        <v>54</v>
      </c>
      <c r="B20" s="15" t="s">
        <v>81</v>
      </c>
      <c r="C20" s="15">
        <v>6000</v>
      </c>
      <c r="D20" s="15"/>
      <c r="E20" s="15"/>
      <c r="F20" s="13"/>
      <c r="G20" s="13"/>
      <c r="H20" s="13"/>
    </row>
    <row r="21" spans="1:8" ht="20.25" customHeight="1" thickBot="1" x14ac:dyDescent="0.25">
      <c r="A21" s="31" t="s">
        <v>55</v>
      </c>
      <c r="B21" s="15" t="s">
        <v>21</v>
      </c>
      <c r="C21" s="15">
        <v>18</v>
      </c>
      <c r="D21" s="15"/>
      <c r="E21" s="15"/>
      <c r="F21" s="13"/>
      <c r="G21" s="13"/>
      <c r="H21" s="13"/>
    </row>
    <row r="22" spans="1:8" ht="20.25" customHeight="1" thickBot="1" x14ac:dyDescent="0.25">
      <c r="A22" s="31" t="s">
        <v>56</v>
      </c>
      <c r="B22" s="15" t="s">
        <v>82</v>
      </c>
      <c r="C22" s="15">
        <v>900</v>
      </c>
      <c r="D22" s="15"/>
      <c r="E22" s="15"/>
      <c r="F22" s="13"/>
      <c r="G22" s="13"/>
      <c r="H22" s="13"/>
    </row>
    <row r="23" spans="1:8" ht="29.25" customHeight="1" thickBot="1" x14ac:dyDescent="0.25">
      <c r="A23" s="31" t="s">
        <v>57</v>
      </c>
      <c r="B23" s="15"/>
      <c r="C23" s="15"/>
      <c r="D23" s="15"/>
      <c r="E23" s="15" t="s">
        <v>83</v>
      </c>
      <c r="F23" s="13"/>
      <c r="G23" s="13"/>
      <c r="H23" s="13"/>
    </row>
    <row r="24" spans="1:8" ht="20.25" customHeight="1" thickBot="1" x14ac:dyDescent="0.25">
      <c r="A24" s="31" t="s">
        <v>58</v>
      </c>
      <c r="B24" s="15"/>
      <c r="C24" s="15"/>
      <c r="D24" s="15"/>
      <c r="E24" s="15" t="s">
        <v>83</v>
      </c>
      <c r="F24" s="13"/>
      <c r="G24" s="13"/>
      <c r="H24" s="13"/>
    </row>
    <row r="25" spans="1:8" ht="20.25" customHeight="1" thickBot="1" x14ac:dyDescent="0.25">
      <c r="A25" s="31" t="s">
        <v>59</v>
      </c>
      <c r="B25" s="15" t="s">
        <v>25</v>
      </c>
      <c r="C25" s="15">
        <v>2250</v>
      </c>
      <c r="D25" s="15"/>
      <c r="E25" s="15"/>
      <c r="F25" s="13"/>
      <c r="G25" s="13"/>
      <c r="H25" s="13"/>
    </row>
    <row r="26" spans="1:8" ht="20.25" customHeight="1" thickBot="1" x14ac:dyDescent="0.25">
      <c r="A26" s="31" t="s">
        <v>60</v>
      </c>
      <c r="B26" s="15" t="s">
        <v>25</v>
      </c>
      <c r="C26" s="15">
        <v>1300</v>
      </c>
      <c r="D26" s="15"/>
      <c r="E26" s="15"/>
      <c r="F26" s="13"/>
      <c r="G26" s="13"/>
      <c r="H26" s="13"/>
    </row>
    <row r="27" spans="1:8" ht="20.25" customHeight="1" thickBot="1" x14ac:dyDescent="0.25">
      <c r="A27" s="32" t="s">
        <v>61</v>
      </c>
      <c r="B27" s="9" t="s">
        <v>81</v>
      </c>
      <c r="C27" s="16">
        <v>650</v>
      </c>
      <c r="D27" s="16"/>
      <c r="E27" s="15"/>
      <c r="F27" s="13"/>
      <c r="G27" s="13"/>
      <c r="H27" s="13"/>
    </row>
    <row r="28" spans="1:8" ht="20.25" customHeight="1" thickBot="1" x14ac:dyDescent="0.25">
      <c r="A28" s="32" t="s">
        <v>62</v>
      </c>
      <c r="B28" s="9" t="s">
        <v>26</v>
      </c>
      <c r="C28" s="16">
        <v>220</v>
      </c>
      <c r="D28" s="16"/>
      <c r="E28" s="15"/>
      <c r="F28" s="13"/>
      <c r="G28" s="13"/>
      <c r="H28" s="13"/>
    </row>
    <row r="29" spans="1:8" ht="32.25" customHeight="1" thickBot="1" x14ac:dyDescent="0.25">
      <c r="A29" s="32" t="s">
        <v>63</v>
      </c>
      <c r="B29" s="9"/>
      <c r="C29" s="16"/>
      <c r="D29" s="16"/>
      <c r="E29" s="15" t="s">
        <v>83</v>
      </c>
      <c r="F29" s="13"/>
      <c r="G29" s="13"/>
      <c r="H29" s="13"/>
    </row>
    <row r="30" spans="1:8" ht="20.25" customHeight="1" thickBot="1" x14ac:dyDescent="0.25">
      <c r="A30" s="32" t="s">
        <v>64</v>
      </c>
      <c r="B30" s="9"/>
      <c r="C30" s="16"/>
      <c r="D30" s="16"/>
      <c r="E30" s="15" t="s">
        <v>83</v>
      </c>
      <c r="F30" s="13"/>
      <c r="G30" s="13"/>
      <c r="H30" s="13"/>
    </row>
    <row r="31" spans="1:8" ht="20.25" customHeight="1" thickBot="1" x14ac:dyDescent="0.25">
      <c r="A31" s="32" t="s">
        <v>65</v>
      </c>
      <c r="B31" s="9"/>
      <c r="C31" s="16"/>
      <c r="D31" s="16"/>
      <c r="E31" s="15" t="s">
        <v>83</v>
      </c>
      <c r="F31" s="13"/>
      <c r="G31" s="13"/>
      <c r="H31" s="13"/>
    </row>
    <row r="32" spans="1:8" ht="20.25" customHeight="1" thickBot="1" x14ac:dyDescent="0.25">
      <c r="A32" s="32" t="s">
        <v>66</v>
      </c>
      <c r="B32" s="9"/>
      <c r="C32" s="16"/>
      <c r="D32" s="16"/>
      <c r="E32" s="15" t="s">
        <v>83</v>
      </c>
      <c r="F32" s="13"/>
      <c r="G32" s="13"/>
      <c r="H32" s="13"/>
    </row>
    <row r="33" spans="1:8" ht="20.25" customHeight="1" thickBot="1" x14ac:dyDescent="0.25">
      <c r="A33" s="32" t="s">
        <v>67</v>
      </c>
      <c r="B33" s="9"/>
      <c r="C33" s="16"/>
      <c r="D33" s="16"/>
      <c r="E33" s="15" t="s">
        <v>83</v>
      </c>
      <c r="F33" s="13"/>
      <c r="G33" s="13"/>
      <c r="H33" s="13"/>
    </row>
    <row r="34" spans="1:8" ht="31.5" customHeight="1" thickBot="1" x14ac:dyDescent="0.25">
      <c r="A34" s="32" t="s">
        <v>68</v>
      </c>
      <c r="B34" s="9"/>
      <c r="C34" s="16"/>
      <c r="D34" s="16"/>
      <c r="E34" s="15" t="s">
        <v>83</v>
      </c>
      <c r="F34" s="13"/>
      <c r="G34" s="13"/>
      <c r="H34" s="13"/>
    </row>
    <row r="35" spans="1:8" ht="20.25" customHeight="1" thickBot="1" x14ac:dyDescent="0.25">
      <c r="A35" s="32" t="s">
        <v>69</v>
      </c>
      <c r="B35" s="9"/>
      <c r="C35" s="16"/>
      <c r="D35" s="16"/>
      <c r="E35" s="15" t="s">
        <v>83</v>
      </c>
      <c r="F35" s="13"/>
      <c r="G35" s="13"/>
      <c r="H35" s="13"/>
    </row>
    <row r="36" spans="1:8" ht="20.25" customHeight="1" thickBot="1" x14ac:dyDescent="0.25">
      <c r="A36" s="32" t="s">
        <v>70</v>
      </c>
      <c r="B36" s="9" t="s">
        <v>21</v>
      </c>
      <c r="C36" s="16">
        <v>6</v>
      </c>
      <c r="D36" s="16"/>
      <c r="E36" s="15"/>
      <c r="F36" s="13"/>
      <c r="G36" s="13"/>
      <c r="H36" s="13"/>
    </row>
    <row r="37" spans="1:8" ht="20.25" customHeight="1" thickBot="1" x14ac:dyDescent="0.25">
      <c r="A37" s="32" t="s">
        <v>71</v>
      </c>
      <c r="B37" s="9" t="s">
        <v>21</v>
      </c>
      <c r="C37" s="16">
        <v>2</v>
      </c>
      <c r="D37" s="16"/>
      <c r="E37" s="15"/>
      <c r="F37" s="13"/>
      <c r="G37" s="13"/>
      <c r="H37" s="13"/>
    </row>
    <row r="38" spans="1:8" ht="31.5" customHeight="1" thickBot="1" x14ac:dyDescent="0.25">
      <c r="A38" s="32" t="s">
        <v>72</v>
      </c>
      <c r="B38" s="9"/>
      <c r="C38" s="16"/>
      <c r="D38" s="16"/>
      <c r="E38" s="15" t="s">
        <v>83</v>
      </c>
      <c r="F38" s="13"/>
      <c r="G38" s="13"/>
      <c r="H38" s="13"/>
    </row>
    <row r="39" spans="1:8" ht="20.25" customHeight="1" thickBot="1" x14ac:dyDescent="0.25">
      <c r="A39" s="32" t="s">
        <v>73</v>
      </c>
      <c r="B39" s="9"/>
      <c r="C39" s="16"/>
      <c r="D39" s="16"/>
      <c r="E39" s="15" t="s">
        <v>83</v>
      </c>
      <c r="F39" s="13"/>
      <c r="G39" s="13"/>
      <c r="H39" s="13"/>
    </row>
    <row r="40" spans="1:8" ht="20.25" customHeight="1" thickBot="1" x14ac:dyDescent="0.25">
      <c r="A40" s="32" t="s">
        <v>74</v>
      </c>
      <c r="B40" s="9"/>
      <c r="C40" s="16"/>
      <c r="D40" s="16"/>
      <c r="E40" s="15" t="s">
        <v>83</v>
      </c>
      <c r="F40" s="13"/>
      <c r="G40" s="13"/>
      <c r="H40" s="13"/>
    </row>
    <row r="41" spans="1:8" ht="20.25" customHeight="1" thickBot="1" x14ac:dyDescent="0.25">
      <c r="A41" s="32" t="s">
        <v>75</v>
      </c>
      <c r="B41" s="9"/>
      <c r="C41" s="16"/>
      <c r="D41" s="16"/>
      <c r="E41" s="15" t="s">
        <v>83</v>
      </c>
      <c r="F41" s="13"/>
      <c r="G41" s="13"/>
      <c r="H41" s="13"/>
    </row>
    <row r="42" spans="1:8" ht="42.75" customHeight="1" thickBot="1" x14ac:dyDescent="0.25">
      <c r="A42" s="32" t="s">
        <v>76</v>
      </c>
      <c r="B42" s="9"/>
      <c r="C42" s="16"/>
      <c r="D42" s="16"/>
      <c r="E42" s="15" t="s">
        <v>83</v>
      </c>
      <c r="F42" s="13"/>
      <c r="G42" s="13"/>
      <c r="H42" s="13"/>
    </row>
    <row r="43" spans="1:8" ht="20.25" customHeight="1" thickBot="1" x14ac:dyDescent="0.25">
      <c r="A43" s="32" t="s">
        <v>77</v>
      </c>
      <c r="B43" s="9"/>
      <c r="C43" s="16"/>
      <c r="D43" s="16"/>
      <c r="E43" s="15"/>
      <c r="F43" s="13"/>
      <c r="G43" s="13"/>
      <c r="H43" s="13"/>
    </row>
    <row r="44" spans="1:8" ht="20.25" customHeight="1" thickBot="1" x14ac:dyDescent="0.25">
      <c r="A44" s="32" t="s">
        <v>78</v>
      </c>
      <c r="B44" s="9" t="s">
        <v>21</v>
      </c>
      <c r="C44" s="16">
        <v>4</v>
      </c>
      <c r="D44" s="16"/>
      <c r="E44" s="15"/>
      <c r="F44" s="13"/>
      <c r="G44" s="13"/>
      <c r="H44" s="13"/>
    </row>
    <row r="45" spans="1:8" ht="34.5" customHeight="1" thickBot="1" x14ac:dyDescent="0.25">
      <c r="A45" s="32" t="s">
        <v>86</v>
      </c>
      <c r="B45" s="9"/>
      <c r="C45" s="16"/>
      <c r="D45" s="16"/>
      <c r="E45" s="15" t="s">
        <v>83</v>
      </c>
      <c r="F45" s="13"/>
      <c r="G45" s="13"/>
      <c r="H45" s="13"/>
    </row>
    <row r="46" spans="1:8" ht="35.25" customHeight="1" thickBot="1" x14ac:dyDescent="0.25">
      <c r="A46" s="32" t="s">
        <v>79</v>
      </c>
      <c r="B46" s="9"/>
      <c r="C46" s="16"/>
      <c r="D46" s="16"/>
      <c r="E46" s="15" t="s">
        <v>83</v>
      </c>
      <c r="F46" s="13"/>
      <c r="G46" s="13"/>
      <c r="H46" s="13"/>
    </row>
    <row r="47" spans="1:8" ht="33.75" customHeight="1" thickBot="1" x14ac:dyDescent="0.25">
      <c r="A47" s="32" t="s">
        <v>80</v>
      </c>
      <c r="B47" s="9"/>
      <c r="C47" s="16"/>
      <c r="D47" s="16"/>
      <c r="E47" s="15" t="s">
        <v>83</v>
      </c>
      <c r="F47" s="13"/>
      <c r="G47" s="13"/>
      <c r="H47" s="13"/>
    </row>
    <row r="48" spans="1:8" ht="20.25" customHeight="1" thickBot="1" x14ac:dyDescent="0.25">
      <c r="A48" s="28" t="s">
        <v>49</v>
      </c>
      <c r="B48" s="29"/>
      <c r="C48" s="29"/>
      <c r="D48" s="29"/>
      <c r="E48" s="29"/>
      <c r="F48" s="29"/>
      <c r="G48" s="29"/>
      <c r="H48" s="29"/>
    </row>
    <row r="49" spans="1:9" ht="20.25" customHeight="1" thickBot="1" x14ac:dyDescent="0.25">
      <c r="A49" s="30" t="s">
        <v>50</v>
      </c>
      <c r="B49" s="15"/>
      <c r="C49" s="15"/>
      <c r="D49" s="15"/>
      <c r="E49" s="15" t="s">
        <v>10</v>
      </c>
      <c r="F49" s="13"/>
      <c r="G49" s="13"/>
      <c r="H49" s="13"/>
    </row>
    <row r="50" spans="1:9" ht="20.25" customHeight="1" thickBot="1" x14ac:dyDescent="0.25">
      <c r="A50" s="30" t="s">
        <v>51</v>
      </c>
      <c r="B50" s="15"/>
      <c r="C50" s="15"/>
      <c r="D50" s="15"/>
      <c r="E50" s="15" t="s">
        <v>10</v>
      </c>
      <c r="F50" s="13"/>
      <c r="G50" s="13"/>
      <c r="H50" s="13"/>
    </row>
    <row r="51" spans="1:9" ht="20.25" customHeight="1" thickBot="1" x14ac:dyDescent="0.25">
      <c r="A51" s="30" t="s">
        <v>52</v>
      </c>
      <c r="B51" s="15"/>
      <c r="C51" s="15"/>
      <c r="D51" s="15"/>
      <c r="E51" s="15" t="s">
        <v>10</v>
      </c>
      <c r="F51" s="13"/>
      <c r="G51" s="13"/>
      <c r="H51" s="13"/>
    </row>
    <row r="52" spans="1:9" x14ac:dyDescent="0.2">
      <c r="A52" s="39"/>
      <c r="B52" s="39"/>
      <c r="C52" s="39"/>
      <c r="D52" s="39"/>
      <c r="E52" s="39"/>
    </row>
    <row r="53" spans="1:9" x14ac:dyDescent="0.2">
      <c r="A53" s="1"/>
      <c r="B53" s="1"/>
    </row>
    <row r="56" spans="1:9" ht="27" thickBot="1" x14ac:dyDescent="0.45">
      <c r="A56" s="21" t="s">
        <v>40</v>
      </c>
      <c r="B56" s="22" t="s">
        <v>4</v>
      </c>
      <c r="C56" s="22" t="s">
        <v>41</v>
      </c>
      <c r="D56" s="22" t="s">
        <v>48</v>
      </c>
      <c r="E56" s="22" t="s">
        <v>42</v>
      </c>
      <c r="F56" s="22" t="s">
        <v>47</v>
      </c>
      <c r="G56" s="22" t="s">
        <v>43</v>
      </c>
      <c r="H56" s="22" t="s">
        <v>42</v>
      </c>
      <c r="I56" s="22" t="s">
        <v>44</v>
      </c>
    </row>
    <row r="57" spans="1:9" ht="13.5" thickBot="1" x14ac:dyDescent="0.25">
      <c r="A57" s="25" t="s">
        <v>84</v>
      </c>
      <c r="B57" s="23" t="s">
        <v>21</v>
      </c>
      <c r="C57" s="23">
        <v>1</v>
      </c>
      <c r="D57" s="24"/>
      <c r="E57" s="24">
        <f>(D57/100)*20</f>
        <v>0</v>
      </c>
      <c r="F57" s="24">
        <f>D57+E57</f>
        <v>0</v>
      </c>
      <c r="G57" s="24">
        <f>D57*C57</f>
        <v>0</v>
      </c>
      <c r="H57" s="24">
        <f>E57*C57</f>
        <v>0</v>
      </c>
      <c r="I57" s="24">
        <f>F57*C57</f>
        <v>0</v>
      </c>
    </row>
    <row r="58" spans="1:9" ht="24" thickBot="1" x14ac:dyDescent="0.4">
      <c r="A58" s="26" t="s">
        <v>45</v>
      </c>
      <c r="B58" s="27" t="s">
        <v>46</v>
      </c>
      <c r="C58" s="27" t="s">
        <v>46</v>
      </c>
      <c r="D58" s="27" t="s">
        <v>46</v>
      </c>
      <c r="E58" s="27" t="s">
        <v>46</v>
      </c>
      <c r="F58" s="27" t="s">
        <v>46</v>
      </c>
      <c r="G58" s="24">
        <f>G57</f>
        <v>0</v>
      </c>
      <c r="H58" s="24">
        <f>H57</f>
        <v>0</v>
      </c>
      <c r="I58" s="24">
        <f>I57</f>
        <v>0</v>
      </c>
    </row>
    <row r="61" spans="1:9" ht="26.25" x14ac:dyDescent="0.25">
      <c r="A61" s="19" t="s">
        <v>27</v>
      </c>
      <c r="B61" s="18" t="s">
        <v>28</v>
      </c>
      <c r="C61" s="20" t="s">
        <v>29</v>
      </c>
      <c r="D61"/>
      <c r="E61"/>
    </row>
    <row r="63" spans="1:9" ht="15" x14ac:dyDescent="0.25">
      <c r="A63" s="18" t="s">
        <v>30</v>
      </c>
      <c r="B63" s="17" t="s">
        <v>31</v>
      </c>
      <c r="C63" s="17"/>
      <c r="D63" s="17"/>
      <c r="E63"/>
      <c r="F63"/>
      <c r="G63"/>
      <c r="H63"/>
    </row>
    <row r="64" spans="1:9" ht="15" x14ac:dyDescent="0.25">
      <c r="A64" s="18" t="s">
        <v>32</v>
      </c>
      <c r="B64" s="17" t="s">
        <v>33</v>
      </c>
      <c r="C64" s="17"/>
      <c r="D64" s="17"/>
      <c r="E64"/>
      <c r="F64"/>
      <c r="G64"/>
      <c r="H64"/>
    </row>
    <row r="65" spans="1:9" ht="15" x14ac:dyDescent="0.25">
      <c r="A65" s="18" t="s">
        <v>14</v>
      </c>
      <c r="B65" s="17" t="s">
        <v>33</v>
      </c>
      <c r="C65" s="17"/>
      <c r="D65" s="17"/>
      <c r="E65"/>
      <c r="F65"/>
      <c r="G65"/>
      <c r="H65"/>
    </row>
    <row r="66" spans="1:9" ht="15" x14ac:dyDescent="0.25">
      <c r="A66" s="18" t="s">
        <v>34</v>
      </c>
      <c r="B66" s="17" t="s">
        <v>33</v>
      </c>
      <c r="C66" s="17"/>
      <c r="D66" s="17"/>
      <c r="E66"/>
      <c r="F66"/>
      <c r="G66"/>
      <c r="H66"/>
      <c r="I66"/>
    </row>
    <row r="67" spans="1:9" ht="15" x14ac:dyDescent="0.25">
      <c r="A67" s="3" t="s">
        <v>35</v>
      </c>
      <c r="B67"/>
      <c r="C67"/>
      <c r="D67"/>
      <c r="E67"/>
      <c r="F67"/>
      <c r="G67"/>
      <c r="H67"/>
      <c r="I67"/>
    </row>
    <row r="70" spans="1:9" ht="15" x14ac:dyDescent="0.25">
      <c r="A70" s="17" t="s">
        <v>36</v>
      </c>
      <c r="B70" s="17"/>
      <c r="C70" s="17"/>
      <c r="D70"/>
      <c r="E70"/>
      <c r="F70"/>
      <c r="G70"/>
      <c r="H70"/>
      <c r="I70"/>
    </row>
    <row r="72" spans="1:9" ht="15" x14ac:dyDescent="0.25">
      <c r="A72"/>
      <c r="B72"/>
      <c r="C72"/>
      <c r="D72"/>
      <c r="E72"/>
      <c r="F72" s="17" t="s">
        <v>37</v>
      </c>
      <c r="G72" s="17"/>
      <c r="H72" s="17"/>
      <c r="I72" s="17"/>
    </row>
    <row r="73" spans="1:9" ht="15" x14ac:dyDescent="0.25">
      <c r="A73"/>
      <c r="B73"/>
      <c r="C73"/>
      <c r="D73"/>
      <c r="E73"/>
      <c r="F73" s="17" t="s">
        <v>38</v>
      </c>
      <c r="G73" s="17"/>
      <c r="H73" s="17"/>
      <c r="I73" s="17"/>
    </row>
  </sheetData>
  <mergeCells count="9">
    <mergeCell ref="F16:H16"/>
    <mergeCell ref="F17:H17"/>
    <mergeCell ref="A52:E52"/>
    <mergeCell ref="A8:E8"/>
    <mergeCell ref="A9:E9"/>
    <mergeCell ref="A16:E16"/>
    <mergeCell ref="C17:E17"/>
    <mergeCell ref="B12:C12"/>
    <mergeCell ref="B13:C13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Špecifikácia + Cenová ponuka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2022-06-29T08:45:09Z</cp:lastPrinted>
  <dcterms:created xsi:type="dcterms:W3CDTF">2022-05-11T09:05:09Z</dcterms:created>
  <dcterms:modified xsi:type="dcterms:W3CDTF">2023-03-20T15:17:31Z</dcterms:modified>
</cp:coreProperties>
</file>