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04\VO_DOC\01. Súťaže\2019\02. Oddelenie VO\01. Prebiehajúce\06. Bea\138. Kanyly preplachové\05. PT Josephine\01. Výzva na predlozenie ponuky + Prílohy\"/>
    </mc:Choice>
  </mc:AlternateContent>
  <bookViews>
    <workbookView xWindow="0" yWindow="0" windowWidth="18105" windowHeight="11475" tabRatio="727" activeTab="2"/>
  </bookViews>
  <sheets>
    <sheet name="Príloha č. 1" sheetId="1" r:id="rId1"/>
    <sheet name="Príloha č. 2 " sheetId="6" r:id="rId2"/>
    <sheet name="Príloha č. 3" sheetId="11" r:id="rId3"/>
    <sheet name="Príloha č. 4" sheetId="14" r:id="rId4"/>
    <sheet name="Príloha č. 5" sheetId="12" r:id="rId5"/>
    <sheet name="Príloha č. 6 " sheetId="15" r:id="rId6"/>
  </sheets>
  <definedNames>
    <definedName name="_xlnm.Print_Area" localSheetId="0">'Príloha č. 1'!$A$1:$D$31</definedName>
    <definedName name="_xlnm.Print_Area" localSheetId="1">'Príloha č. 2 '!$A$1:$G$28</definedName>
    <definedName name="_xlnm.Print_Area" localSheetId="2">'Príloha č. 3'!$A$1:$N$18</definedName>
    <definedName name="_xlnm.Print_Area" localSheetId="3">'Príloha č. 4'!$A$1:$K$26</definedName>
    <definedName name="_xlnm.Print_Area" localSheetId="4">'Príloha č. 5'!$A$1:$D$20</definedName>
    <definedName name="_xlnm.Print_Area" localSheetId="5">'Príloha č. 6 '!$A$1:$D$20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" i="15" l="1"/>
  <c r="C8" i="15"/>
  <c r="C7" i="15"/>
  <c r="N9" i="11" l="1"/>
  <c r="D19" i="15" l="1"/>
  <c r="D19" i="12"/>
  <c r="I22" i="14"/>
  <c r="M17" i="11"/>
  <c r="F27" i="6"/>
  <c r="B15" i="15"/>
  <c r="B14" i="15"/>
  <c r="C6" i="15"/>
  <c r="C6" i="12"/>
  <c r="B26" i="6"/>
  <c r="B25" i="6"/>
  <c r="B15" i="11"/>
  <c r="A2" i="15" l="1"/>
  <c r="A2" i="14"/>
  <c r="B20" i="14" l="1"/>
  <c r="B19" i="14"/>
  <c r="E16" i="6" l="1"/>
  <c r="E15" i="6"/>
  <c r="B15" i="12" l="1"/>
  <c r="C9" i="12"/>
  <c r="C8" i="12"/>
  <c r="C7" i="12"/>
  <c r="C10" i="11"/>
  <c r="C11" i="11"/>
  <c r="E17" i="6"/>
  <c r="A2" i="12"/>
  <c r="C13" i="11" l="1"/>
  <c r="C12" i="11"/>
  <c r="E18" i="6" l="1"/>
  <c r="E20" i="6"/>
  <c r="E21" i="6"/>
  <c r="E22" i="6"/>
  <c r="E23" i="6"/>
  <c r="A2" i="11" l="1"/>
  <c r="A2" i="6" l="1"/>
  <c r="B16" i="11" l="1"/>
  <c r="B14" i="12"/>
</calcChain>
</file>

<file path=xl/sharedStrings.xml><?xml version="1.0" encoding="utf-8"?>
<sst xmlns="http://schemas.openxmlformats.org/spreadsheetml/2006/main" count="170" uniqueCount="80">
  <si>
    <t>Obchodný názov uchádzača:</t>
  </si>
  <si>
    <t>Sídlo uchádzača:</t>
  </si>
  <si>
    <t>IČO:</t>
  </si>
  <si>
    <t>DIČ:</t>
  </si>
  <si>
    <t>Meno a priezvisko:</t>
  </si>
  <si>
    <t>Telefónne číslo:</t>
  </si>
  <si>
    <t>E-mail:</t>
  </si>
  <si>
    <t>V:</t>
  </si>
  <si>
    <t>Dňa:</t>
  </si>
  <si>
    <t xml:space="preserve">Dňa: </t>
  </si>
  <si>
    <t>Poznámka:</t>
  </si>
  <si>
    <t>Názov predmetu zákazky:</t>
  </si>
  <si>
    <t>- povinné údaje vyplní uchádzač</t>
  </si>
  <si>
    <t>1.</t>
  </si>
  <si>
    <t>2.</t>
  </si>
  <si>
    <t>3.</t>
  </si>
  <si>
    <t>4.</t>
  </si>
  <si>
    <t>Kontaktná osoba dodávateľa pre účely overenia si informácií týkajúcich sa technických parametrov ponúkaného produktu:</t>
  </si>
  <si>
    <t>Pracovné zaradenie:</t>
  </si>
  <si>
    <t>ŠPECIFIKÁCIA PREDMETU ZÁKAZKY</t>
  </si>
  <si>
    <t>Por. č.</t>
  </si>
  <si>
    <t>Názov ponúkaného produktu uchádzača</t>
  </si>
  <si>
    <t>DPH</t>
  </si>
  <si>
    <t>5.</t>
  </si>
  <si>
    <t>6.</t>
  </si>
  <si>
    <t>7.</t>
  </si>
  <si>
    <t>8.</t>
  </si>
  <si>
    <t>9.</t>
  </si>
  <si>
    <t>Názov položky</t>
  </si>
  <si>
    <t>Mer. 
jed.
(MJ)</t>
  </si>
  <si>
    <t>bez DPH</t>
  </si>
  <si>
    <t>s DPH</t>
  </si>
  <si>
    <t>Sadzba DPH
v %</t>
  </si>
  <si>
    <t>Týmto potvrdzujem, že všetky uvedené informácie sú pravdivé.</t>
  </si>
  <si>
    <t>LIST S KONTAKTNÝMI ÚDAJMI
OPRÁVNENEJ OSOBY UCHÁDZAČA</t>
  </si>
  <si>
    <t>Kód MZ SR</t>
  </si>
  <si>
    <t>Katalógové číslo</t>
  </si>
  <si>
    <t>Kód ŠUKL</t>
  </si>
  <si>
    <t>10.</t>
  </si>
  <si>
    <t>11.</t>
  </si>
  <si>
    <t>12.</t>
  </si>
  <si>
    <t>13.</t>
  </si>
  <si>
    <t>14.</t>
  </si>
  <si>
    <t>VYHLÁSENIE UCHÁDZAČA O SÚHLASE 
S OBSAHOM NÁVRHU ZMLUVNÝCH PODMIENOK</t>
  </si>
  <si>
    <r>
      <t xml:space="preserve">Uchádzač vo verejnom obstarávaní na uvedený predmet zákazky týmto vyhlasuje, že s návrhom zmluvných podmienok bez výhrad </t>
    </r>
    <r>
      <rPr>
        <b/>
        <sz val="11"/>
        <color theme="1"/>
        <rFont val="Times New Roman"/>
        <family val="1"/>
        <charset val="238"/>
      </rPr>
      <t>SÚHLASÍ</t>
    </r>
    <r>
      <rPr>
        <sz val="11"/>
        <color theme="1"/>
        <rFont val="Times New Roman"/>
        <family val="1"/>
        <charset val="238"/>
      </rPr>
      <t>.</t>
    </r>
  </si>
  <si>
    <t>SORTIMENT PONÚKANÉHO TOVARU</t>
  </si>
  <si>
    <t>Kontaktná osoba uchádzača - počas prieskumu trhu</t>
  </si>
  <si>
    <t>Kontaktná osoba uchádzača - plnenie zmluvy</t>
  </si>
  <si>
    <t>Uchádzač je povinný k príslušnej položke predmetu zákazky uviesť ten produkt, ktorý označil (žltým podfarbením) v Prílohe č. 4 (ako produkt s najvyššou jednotkovou cenou ponúknutý k príslušnej položke predmetu zákazky).</t>
  </si>
  <si>
    <t>VYHLÁSENIE UCHÁDZAČA
O ULOŽENOM ZÁKAZE ÚČASTI
VO VEREJNOM OBSTARÁVANÍ</t>
  </si>
  <si>
    <t>Uchádzač vo verejnom obstarávaní na uvedený predmet zákazky týmto vyhlasuje, že nemá uložený zákaz účasti vo verejnom obstarávaní potvrdený konečným rozhodnutím v Slovenskej
republike alebo v štáte sídla, miesta podnikania alebo obvyklého pobytu.</t>
  </si>
  <si>
    <t>Obchodný názov ponúkaného produktu</t>
  </si>
  <si>
    <t>Výrobca ponúkaného produktu</t>
  </si>
  <si>
    <t>ŠUKL</t>
  </si>
  <si>
    <t>Kategorizačný
kód</t>
  </si>
  <si>
    <t>Číslo rozhodnutia</t>
  </si>
  <si>
    <t>Merná 
jednotka
(MJ)</t>
  </si>
  <si>
    <t>Jednotková cena za MJ</t>
  </si>
  <si>
    <t>DPH v %</t>
  </si>
  <si>
    <t xml:space="preserve">ŠTRUKTÚROVANÝ ROZPOČET CENY </t>
  </si>
  <si>
    <r>
      <t xml:space="preserve">Jednotková cena za </t>
    </r>
    <r>
      <rPr>
        <b/>
        <sz val="11"/>
        <color theme="1"/>
        <rFont val="Times New Roman"/>
        <family val="1"/>
        <charset val="238"/>
      </rPr>
      <t xml:space="preserve">MJ v EUR </t>
    </r>
  </si>
  <si>
    <t>Celková cena za predpokladané množstvo MJ v EUR</t>
  </si>
  <si>
    <t>- kritérium na vyhodnotenie ponúk</t>
  </si>
  <si>
    <t xml:space="preserve">Predpokladané množstvo MJ
</t>
  </si>
  <si>
    <t>Podpis a pečiatka:</t>
  </si>
  <si>
    <t>Meno a priezvisko oprávnenéj osoby na podpisovanie:</t>
  </si>
  <si>
    <t xml:space="preserve">Požadované minimálne technické vlastnosti, parametre a hodnoty predmetu zákazky
</t>
  </si>
  <si>
    <t xml:space="preserve">spĺňa / nespĺňa </t>
  </si>
  <si>
    <t>hodnota ponúkaného ekvivalentného produktu</t>
  </si>
  <si>
    <r>
      <t xml:space="preserve">Uchádzač uvedie informácie, či ním ponúkaný produkt spĺňa, resp. nespĺňa verejným obstarávateľom definované požiadavky na predmet zákazky 
</t>
    </r>
    <r>
      <rPr>
        <sz val="10"/>
        <color theme="1"/>
        <rFont val="Times New Roman"/>
        <family val="1"/>
        <charset val="238"/>
      </rPr>
      <t>(v prípade, ak ponúkaný produkt nespĺňa definované požiadavky uvedie ekvivalentnú hodnotu ním ponúkaného produktu)</t>
    </r>
  </si>
  <si>
    <t>Kanyly preplachové</t>
  </si>
  <si>
    <t>Položka č. 1 - Kanyly preplachové:</t>
  </si>
  <si>
    <t>preplachová kanyla zakončená rozprašovačom</t>
  </si>
  <si>
    <t>flexibilný kovový prútik v dĺžke od 14,5 cm do 16 cm, slúžiaci pre lepšiu pozíciu v operačnom poli, určený na zlepšenie vizualizácie distálnych častí anastomóz</t>
  </si>
  <si>
    <t>plastová úchopová rukoväť pre lepšie držania od 12 cm do 14 cm</t>
  </si>
  <si>
    <t>prehľadná hadica v dĺžke min. 280 cm, na ktorej musí byť samostatná tlačka pre CO2, ukončená filtrom pre CO2 a spojkou pre napojenie CO2</t>
  </si>
  <si>
    <t>prehľadná hadica v dĺžke min. 280 cm, na ktorej musí byť samostatná tlačka pre preplach a ventil (regulátor) na reguláciu F1/ukončený napichovacím tŕňom</t>
  </si>
  <si>
    <t>ks</t>
  </si>
  <si>
    <t>Položka č. 1 - Kanyly preplachové</t>
  </si>
  <si>
    <t xml:space="preserve">Uchádzač je povinný produkt s najvyššou zmluvnou jednotkovou cenou bez DPH uvedený u príslušnej položky viditeľne označíť (žltým podfarbením celého riadku).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</si>
</sst>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€&quot;"/>
    <numFmt numFmtId="165" formatCode="#,##0.00\ &quot;EUR&quot;"/>
  </numFmts>
  <fonts count="19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8"/>
      <color theme="1"/>
      <name val="Times New Roman"/>
      <family val="1"/>
      <charset val="238"/>
    </font>
    <font>
      <u/>
      <sz val="11"/>
      <color theme="10"/>
      <name val="Calibri"/>
      <family val="2"/>
      <charset val="238"/>
      <scheme val="minor"/>
    </font>
    <font>
      <sz val="11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4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Arial"/>
      <family val="2"/>
      <charset val="238"/>
    </font>
    <font>
      <b/>
      <sz val="11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87">
    <border>
      <left/>
      <right/>
      <top/>
      <bottom/>
      <diagonal/>
    </border>
    <border>
      <left/>
      <right/>
      <top/>
      <bottom style="dotted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dotted">
        <color auto="1"/>
      </left>
      <right style="dotted">
        <color auto="1"/>
      </right>
      <top/>
      <bottom style="thin">
        <color auto="1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thin">
        <color auto="1"/>
      </right>
      <top style="dotted">
        <color auto="1"/>
      </top>
      <bottom/>
      <diagonal/>
    </border>
    <border>
      <left/>
      <right style="dotted">
        <color auto="1"/>
      </right>
      <top style="thin">
        <color auto="1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theme="8" tint="-0.24994659260841701"/>
      </left>
      <right style="medium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dotted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C00000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 style="thin">
        <color auto="1"/>
      </left>
      <right style="dotted">
        <color auto="1"/>
      </right>
      <top style="dotted">
        <color auto="1"/>
      </top>
      <bottom style="thin">
        <color rgb="FFC00000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rgb="FFC00000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/>
      <diagonal/>
    </border>
    <border>
      <left style="dotted">
        <color auto="1"/>
      </left>
      <right style="thin">
        <color auto="1"/>
      </right>
      <top/>
      <bottom style="dotted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C00000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dotted">
        <color auto="1"/>
      </right>
      <top style="medium">
        <color auto="1"/>
      </top>
      <bottom/>
      <diagonal/>
    </border>
    <border>
      <left style="dotted">
        <color auto="1"/>
      </left>
      <right/>
      <top style="medium">
        <color auto="1"/>
      </top>
      <bottom/>
      <diagonal/>
    </border>
    <border>
      <left style="thin">
        <color auto="1"/>
      </left>
      <right style="dotted">
        <color auto="1"/>
      </right>
      <top style="medium">
        <color auto="1"/>
      </top>
      <bottom/>
      <diagonal/>
    </border>
    <border>
      <left style="dotted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indexed="64"/>
      </top>
      <bottom style="dotted">
        <color auto="1"/>
      </bottom>
      <diagonal/>
    </border>
    <border>
      <left/>
      <right/>
      <top style="medium">
        <color indexed="64"/>
      </top>
      <bottom style="dotted">
        <color auto="1"/>
      </bottom>
      <diagonal/>
    </border>
    <border>
      <left/>
      <right style="medium">
        <color auto="1"/>
      </right>
      <top style="medium">
        <color auto="1"/>
      </top>
      <bottom style="dotted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dotted">
        <color auto="1"/>
      </right>
      <top/>
      <bottom/>
      <diagonal/>
    </border>
    <border>
      <left style="dotted">
        <color auto="1"/>
      </left>
      <right/>
      <top/>
      <bottom/>
      <diagonal/>
    </border>
    <border>
      <left style="thin">
        <color auto="1"/>
      </left>
      <right style="dotted">
        <color auto="1"/>
      </right>
      <top/>
      <bottom/>
      <diagonal/>
    </border>
    <border>
      <left style="dotted">
        <color auto="1"/>
      </left>
      <right style="thin">
        <color auto="1"/>
      </right>
      <top/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medium">
        <color auto="1"/>
      </right>
      <top style="dotted">
        <color auto="1"/>
      </top>
      <bottom/>
      <diagonal/>
    </border>
    <border>
      <left style="dotted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dotted">
        <color rgb="FFC00000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 style="dotted">
        <color rgb="FFC00000"/>
      </left>
      <right style="medium">
        <color auto="1"/>
      </right>
      <top style="thin">
        <color rgb="FFC00000"/>
      </top>
      <bottom style="thin">
        <color rgb="FFC00000"/>
      </bottom>
      <diagonal/>
    </border>
    <border>
      <left style="medium">
        <color auto="1"/>
      </left>
      <right style="thin">
        <color auto="1"/>
      </right>
      <top/>
      <bottom style="dotted">
        <color auto="1"/>
      </bottom>
      <diagonal/>
    </border>
    <border>
      <left/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/>
      <top/>
      <bottom style="dotted">
        <color auto="1"/>
      </bottom>
      <diagonal/>
    </border>
    <border>
      <left style="thin">
        <color auto="1"/>
      </left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 style="medium">
        <color auto="1"/>
      </right>
      <top/>
      <bottom style="dotted">
        <color auto="1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medium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/>
      <right/>
      <top style="dotted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/>
      <right style="dotted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/>
      <top style="dotted">
        <color auto="1"/>
      </top>
      <bottom style="medium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 style="medium">
        <color auto="1"/>
      </right>
      <top style="dotted">
        <color auto="1"/>
      </top>
      <bottom style="medium">
        <color auto="1"/>
      </bottom>
      <diagonal/>
    </border>
    <border>
      <left style="thin">
        <color rgb="FFC00000"/>
      </left>
      <right/>
      <top style="thin">
        <color rgb="FFC00000"/>
      </top>
      <bottom style="thin">
        <color rgb="FFC00000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dotted">
        <color auto="1"/>
      </bottom>
      <diagonal/>
    </border>
  </borders>
  <cellStyleXfs count="4">
    <xf numFmtId="0" fontId="0" fillId="0" borderId="0"/>
    <xf numFmtId="0" fontId="5" fillId="0" borderId="0" applyNumberFormat="0" applyFill="0" applyBorder="0" applyAlignment="0" applyProtection="0"/>
    <xf numFmtId="0" fontId="8" fillId="0" borderId="0"/>
    <xf numFmtId="0" fontId="8" fillId="0" borderId="0"/>
  </cellStyleXfs>
  <cellXfs count="235">
    <xf numFmtId="0" fontId="0" fillId="0" borderId="0" xfId="0"/>
    <xf numFmtId="0" fontId="1" fillId="0" borderId="0" xfId="0" applyFont="1"/>
    <xf numFmtId="0" fontId="3" fillId="0" borderId="0" xfId="0" applyFont="1" applyAlignment="1"/>
    <xf numFmtId="0" fontId="1" fillId="0" borderId="0" xfId="0" applyFont="1" applyAlignment="1">
      <alignment wrapText="1"/>
    </xf>
    <xf numFmtId="0" fontId="1" fillId="0" borderId="0" xfId="0" applyFont="1" applyAlignment="1"/>
    <xf numFmtId="0" fontId="2" fillId="0" borderId="0" xfId="0" applyFont="1" applyAlignment="1"/>
    <xf numFmtId="0" fontId="1" fillId="0" borderId="0" xfId="0" applyFont="1" applyAlignment="1">
      <alignment vertical="center"/>
    </xf>
    <xf numFmtId="0" fontId="1" fillId="0" borderId="0" xfId="0" applyFont="1" applyAlignment="1">
      <alignment vertical="top" wrapText="1"/>
    </xf>
    <xf numFmtId="0" fontId="3" fillId="0" borderId="0" xfId="0" applyFont="1" applyAlignment="1">
      <alignment wrapText="1"/>
    </xf>
    <xf numFmtId="0" fontId="7" fillId="0" borderId="0" xfId="0" applyFont="1"/>
    <xf numFmtId="0" fontId="7" fillId="0" borderId="0" xfId="0" applyFont="1" applyAlignment="1"/>
    <xf numFmtId="0" fontId="7" fillId="0" borderId="0" xfId="0" applyFont="1" applyAlignment="1">
      <alignment horizontal="center"/>
    </xf>
    <xf numFmtId="3" fontId="7" fillId="0" borderId="0" xfId="0" applyNumberFormat="1" applyFont="1" applyAlignment="1">
      <alignment horizontal="center"/>
    </xf>
    <xf numFmtId="49" fontId="4" fillId="0" borderId="0" xfId="0" applyNumberFormat="1" applyFont="1" applyBorder="1" applyAlignment="1">
      <alignment wrapText="1"/>
    </xf>
    <xf numFmtId="0" fontId="6" fillId="0" borderId="0" xfId="2" applyFont="1"/>
    <xf numFmtId="49" fontId="9" fillId="0" borderId="0" xfId="2" applyNumberFormat="1" applyFont="1" applyBorder="1" applyAlignment="1">
      <alignment horizontal="left" vertical="top" wrapText="1"/>
    </xf>
    <xf numFmtId="49" fontId="1" fillId="0" borderId="0" xfId="0" applyNumberFormat="1" applyFont="1"/>
    <xf numFmtId="0" fontId="6" fillId="0" borderId="0" xfId="2" applyFont="1" applyAlignment="1">
      <alignment vertical="center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 applyProtection="1">
      <alignment vertical="top" wrapText="1"/>
      <protection locked="0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 applyProtection="1">
      <alignment horizontal="center" vertical="center" wrapText="1"/>
      <protection locked="0"/>
    </xf>
    <xf numFmtId="0" fontId="7" fillId="2" borderId="9" xfId="0" applyFont="1" applyFill="1" applyBorder="1" applyAlignment="1" applyProtection="1">
      <alignment horizontal="center" vertical="center" wrapText="1"/>
      <protection locked="0"/>
    </xf>
    <xf numFmtId="0" fontId="7" fillId="0" borderId="7" xfId="0" applyFont="1" applyBorder="1" applyAlignment="1" applyProtection="1">
      <alignment horizontal="center" vertical="center" wrapText="1"/>
      <protection locked="0"/>
    </xf>
    <xf numFmtId="3" fontId="7" fillId="0" borderId="4" xfId="0" applyNumberFormat="1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16" xfId="0" applyFont="1" applyBorder="1" applyAlignment="1" applyProtection="1">
      <alignment horizontal="left" vertical="center" wrapText="1"/>
      <protection locked="0"/>
    </xf>
    <xf numFmtId="9" fontId="1" fillId="0" borderId="8" xfId="0" applyNumberFormat="1" applyFont="1" applyBorder="1" applyAlignment="1" applyProtection="1">
      <alignment horizontal="center" vertical="center" wrapText="1"/>
      <protection locked="0"/>
    </xf>
    <xf numFmtId="0" fontId="1" fillId="0" borderId="0" xfId="0" applyFont="1" applyBorder="1" applyAlignment="1" applyProtection="1">
      <alignment horizontal="center"/>
      <protection locked="0"/>
    </xf>
    <xf numFmtId="49" fontId="6" fillId="0" borderId="0" xfId="0" applyNumberFormat="1" applyFont="1" applyBorder="1" applyAlignment="1" applyProtection="1">
      <alignment horizontal="center" wrapText="1"/>
      <protection locked="0"/>
    </xf>
    <xf numFmtId="49" fontId="6" fillId="0" borderId="0" xfId="0" applyNumberFormat="1" applyFont="1" applyBorder="1" applyAlignment="1" applyProtection="1">
      <alignment horizontal="left" wrapText="1"/>
      <protection locked="0"/>
    </xf>
    <xf numFmtId="0" fontId="1" fillId="0" borderId="0" xfId="0" applyFont="1" applyAlignment="1" applyProtection="1">
      <alignment vertical="center" wrapText="1"/>
      <protection locked="0"/>
    </xf>
    <xf numFmtId="0" fontId="7" fillId="0" borderId="0" xfId="0" applyFont="1" applyProtection="1"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0" fontId="7" fillId="0" borderId="0" xfId="0" applyFont="1" applyAlignment="1" applyProtection="1">
      <protection locked="0"/>
    </xf>
    <xf numFmtId="49" fontId="7" fillId="0" borderId="0" xfId="0" applyNumberFormat="1" applyFont="1" applyAlignment="1" applyProtection="1">
      <alignment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 vertical="top"/>
      <protection locked="0"/>
    </xf>
    <xf numFmtId="0" fontId="1" fillId="0" borderId="0" xfId="0" applyFont="1" applyProtection="1">
      <protection locked="0"/>
    </xf>
    <xf numFmtId="164" fontId="1" fillId="3" borderId="17" xfId="0" applyNumberFormat="1" applyFont="1" applyFill="1" applyBorder="1" applyAlignment="1" applyProtection="1">
      <alignment horizontal="right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protection locked="0"/>
    </xf>
    <xf numFmtId="3" fontId="6" fillId="0" borderId="3" xfId="0" applyNumberFormat="1" applyFont="1" applyBorder="1" applyAlignment="1" applyProtection="1">
      <alignment horizontal="center" vertical="center" wrapText="1"/>
      <protection locked="0"/>
    </xf>
    <xf numFmtId="0" fontId="1" fillId="0" borderId="19" xfId="0" applyFont="1" applyBorder="1" applyAlignment="1" applyProtection="1">
      <alignment horizontal="left" vertical="center" wrapText="1"/>
      <protection locked="0"/>
    </xf>
    <xf numFmtId="0" fontId="7" fillId="0" borderId="4" xfId="0" applyFont="1" applyBorder="1" applyAlignment="1" applyProtection="1">
      <alignment horizontal="center" vertical="center" wrapText="1"/>
      <protection locked="0"/>
    </xf>
    <xf numFmtId="0" fontId="7" fillId="0" borderId="21" xfId="0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left" wrapText="1"/>
    </xf>
    <xf numFmtId="0" fontId="7" fillId="0" borderId="0" xfId="0" applyFont="1" applyAlignment="1">
      <alignment horizontal="left"/>
    </xf>
    <xf numFmtId="0" fontId="7" fillId="0" borderId="0" xfId="0" applyFont="1" applyAlignment="1" applyProtection="1">
      <alignment horizontal="left"/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14" fontId="1" fillId="0" borderId="0" xfId="0" applyNumberFormat="1" applyFont="1" applyBorder="1" applyAlignment="1" applyProtection="1">
      <alignment horizontal="left" wrapText="1"/>
      <protection locked="0"/>
    </xf>
    <xf numFmtId="0" fontId="1" fillId="0" borderId="0" xfId="0" applyFont="1" applyAlignment="1" applyProtection="1">
      <alignment horizontal="left" wrapText="1"/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1" fillId="0" borderId="25" xfId="0" applyFont="1" applyBorder="1" applyAlignment="1" applyProtection="1">
      <alignment horizontal="center" vertical="center" wrapText="1"/>
      <protection locked="0"/>
    </xf>
    <xf numFmtId="0" fontId="1" fillId="0" borderId="26" xfId="0" applyFont="1" applyBorder="1" applyAlignment="1" applyProtection="1">
      <alignment horizontal="center" vertical="center" wrapText="1"/>
      <protection locked="0"/>
    </xf>
    <xf numFmtId="0" fontId="1" fillId="0" borderId="27" xfId="0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left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vertical="center" wrapText="1"/>
      <protection locked="0"/>
    </xf>
    <xf numFmtId="164" fontId="1" fillId="0" borderId="0" xfId="0" applyNumberFormat="1" applyFont="1" applyAlignment="1" applyProtection="1">
      <alignment vertical="center" wrapText="1"/>
      <protection locked="0"/>
    </xf>
    <xf numFmtId="0" fontId="7" fillId="0" borderId="0" xfId="0" applyFont="1" applyAlignment="1" applyProtection="1">
      <alignment vertical="top" wrapText="1"/>
      <protection locked="0"/>
    </xf>
    <xf numFmtId="0" fontId="7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1" fillId="0" borderId="0" xfId="0" applyFont="1" applyAlignment="1" applyProtection="1">
      <alignment horizontal="left" wrapText="1"/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left" wrapText="1"/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1" fillId="0" borderId="0" xfId="0" applyFont="1" applyAlignment="1" applyProtection="1">
      <alignment horizontal="center" vertical="top" wrapText="1"/>
      <protection locked="0"/>
    </xf>
    <xf numFmtId="0" fontId="12" fillId="0" borderId="0" xfId="0" applyFont="1" applyFill="1" applyAlignment="1" applyProtection="1">
      <alignment vertical="center" wrapText="1"/>
      <protection locked="0"/>
    </xf>
    <xf numFmtId="0" fontId="12" fillId="0" borderId="0" xfId="0" applyFont="1" applyAlignment="1" applyProtection="1">
      <alignment vertical="center" wrapText="1"/>
      <protection locked="0"/>
    </xf>
    <xf numFmtId="0" fontId="13" fillId="0" borderId="0" xfId="0" applyFont="1" applyFill="1" applyAlignment="1">
      <alignment wrapText="1"/>
    </xf>
    <xf numFmtId="0" fontId="13" fillId="0" borderId="0" xfId="0" applyFont="1" applyAlignment="1">
      <alignment wrapText="1"/>
    </xf>
    <xf numFmtId="0" fontId="14" fillId="0" borderId="0" xfId="3" applyFont="1" applyFill="1" applyAlignment="1">
      <alignment vertical="center"/>
    </xf>
    <xf numFmtId="0" fontId="14" fillId="0" borderId="0" xfId="3" applyFont="1" applyAlignment="1">
      <alignment vertical="center"/>
    </xf>
    <xf numFmtId="0" fontId="13" fillId="0" borderId="0" xfId="0" applyFont="1" applyAlignment="1" applyProtection="1">
      <alignment vertical="center" wrapText="1"/>
      <protection locked="0"/>
    </xf>
    <xf numFmtId="49" fontId="13" fillId="0" borderId="59" xfId="0" applyNumberFormat="1" applyFont="1" applyBorder="1" applyAlignment="1" applyProtection="1">
      <alignment horizontal="center" vertical="center" wrapText="1"/>
      <protection locked="0"/>
    </xf>
    <xf numFmtId="49" fontId="13" fillId="0" borderId="1" xfId="0" applyNumberFormat="1" applyFont="1" applyBorder="1" applyAlignment="1" applyProtection="1">
      <alignment horizontal="left" vertical="center" wrapText="1"/>
      <protection locked="0"/>
    </xf>
    <xf numFmtId="49" fontId="13" fillId="0" borderId="28" xfId="0" applyNumberFormat="1" applyFont="1" applyBorder="1" applyAlignment="1" applyProtection="1">
      <alignment horizontal="left" vertical="center" wrapText="1"/>
      <protection locked="0"/>
    </xf>
    <xf numFmtId="49" fontId="13" fillId="0" borderId="60" xfId="0" applyNumberFormat="1" applyFont="1" applyBorder="1" applyAlignment="1" applyProtection="1">
      <alignment horizontal="center" vertical="center" wrapText="1"/>
      <protection locked="0"/>
    </xf>
    <xf numFmtId="49" fontId="13" fillId="0" borderId="61" xfId="0" applyNumberFormat="1" applyFont="1" applyBorder="1" applyAlignment="1" applyProtection="1">
      <alignment horizontal="center" vertical="center" wrapText="1"/>
      <protection locked="0"/>
    </xf>
    <xf numFmtId="49" fontId="13" fillId="0" borderId="62" xfId="0" applyNumberFormat="1" applyFont="1" applyBorder="1" applyAlignment="1" applyProtection="1">
      <alignment horizontal="center" vertical="center" wrapText="1"/>
      <protection locked="0"/>
    </xf>
    <xf numFmtId="49" fontId="13" fillId="0" borderId="33" xfId="0" applyNumberFormat="1" applyFont="1" applyBorder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49" fontId="13" fillId="0" borderId="65" xfId="0" applyNumberFormat="1" applyFont="1" applyBorder="1" applyAlignment="1" applyProtection="1">
      <alignment horizontal="center" vertical="center" wrapText="1"/>
      <protection locked="0"/>
    </xf>
    <xf numFmtId="49" fontId="13" fillId="0" borderId="35" xfId="0" applyNumberFormat="1" applyFont="1" applyBorder="1" applyAlignment="1" applyProtection="1">
      <alignment horizontal="left" vertical="center" wrapText="1"/>
      <protection locked="0"/>
    </xf>
    <xf numFmtId="49" fontId="13" fillId="0" borderId="23" xfId="0" applyNumberFormat="1" applyFont="1" applyBorder="1" applyAlignment="1" applyProtection="1">
      <alignment horizontal="left" vertical="center" wrapText="1"/>
      <protection locked="0"/>
    </xf>
    <xf numFmtId="49" fontId="13" fillId="0" borderId="36" xfId="0" applyNumberFormat="1" applyFont="1" applyBorder="1" applyAlignment="1" applyProtection="1">
      <alignment horizontal="center" vertical="center" wrapText="1"/>
      <protection locked="0"/>
    </xf>
    <xf numFmtId="49" fontId="13" fillId="0" borderId="66" xfId="0" applyNumberFormat="1" applyFont="1" applyBorder="1" applyAlignment="1" applyProtection="1">
      <alignment horizontal="center" vertical="center" wrapText="1"/>
      <protection locked="0"/>
    </xf>
    <xf numFmtId="49" fontId="13" fillId="0" borderId="67" xfId="0" applyNumberFormat="1" applyFont="1" applyBorder="1" applyAlignment="1" applyProtection="1">
      <alignment horizontal="center" vertical="center" wrapText="1"/>
      <protection locked="0"/>
    </xf>
    <xf numFmtId="49" fontId="13" fillId="0" borderId="22" xfId="0" applyNumberFormat="1" applyFont="1" applyBorder="1" applyAlignment="1" applyProtection="1">
      <alignment horizontal="center" vertical="center" wrapText="1"/>
      <protection locked="0"/>
    </xf>
    <xf numFmtId="49" fontId="13" fillId="0" borderId="70" xfId="0" applyNumberFormat="1" applyFont="1" applyBorder="1" applyAlignment="1" applyProtection="1">
      <alignment horizontal="center" vertical="center" wrapText="1"/>
      <protection locked="0"/>
    </xf>
    <xf numFmtId="49" fontId="13" fillId="0" borderId="71" xfId="0" applyNumberFormat="1" applyFont="1" applyBorder="1" applyAlignment="1" applyProtection="1">
      <alignment horizontal="left" vertical="center" wrapText="1"/>
      <protection locked="0"/>
    </xf>
    <xf numFmtId="49" fontId="13" fillId="0" borderId="72" xfId="0" applyNumberFormat="1" applyFont="1" applyBorder="1" applyAlignment="1" applyProtection="1">
      <alignment horizontal="left" vertical="center" wrapText="1"/>
      <protection locked="0"/>
    </xf>
    <xf numFmtId="49" fontId="13" fillId="0" borderId="73" xfId="0" applyNumberFormat="1" applyFont="1" applyBorder="1" applyAlignment="1" applyProtection="1">
      <alignment horizontal="center" vertical="center" wrapText="1"/>
      <protection locked="0"/>
    </xf>
    <xf numFmtId="49" fontId="13" fillId="0" borderId="74" xfId="0" applyNumberFormat="1" applyFont="1" applyBorder="1" applyAlignment="1" applyProtection="1">
      <alignment horizontal="center" vertical="center" wrapText="1"/>
      <protection locked="0"/>
    </xf>
    <xf numFmtId="49" fontId="13" fillId="0" borderId="75" xfId="0" applyNumberFormat="1" applyFont="1" applyBorder="1" applyAlignment="1" applyProtection="1">
      <alignment horizontal="center" vertical="center" wrapText="1"/>
      <protection locked="0"/>
    </xf>
    <xf numFmtId="49" fontId="13" fillId="0" borderId="76" xfId="0" applyNumberFormat="1" applyFont="1" applyBorder="1" applyAlignment="1" applyProtection="1">
      <alignment horizontal="center" vertical="center" wrapText="1"/>
      <protection locked="0"/>
    </xf>
    <xf numFmtId="0" fontId="1" fillId="0" borderId="0" xfId="0" applyFont="1" applyFill="1"/>
    <xf numFmtId="0" fontId="13" fillId="0" borderId="0" xfId="0" applyFont="1" applyAlignment="1" applyProtection="1">
      <alignment vertical="top" wrapText="1"/>
      <protection locked="0"/>
    </xf>
    <xf numFmtId="0" fontId="13" fillId="0" borderId="54" xfId="0" applyFont="1" applyBorder="1" applyAlignment="1" applyProtection="1">
      <alignment horizontal="center" vertical="center" wrapText="1"/>
      <protection locked="0"/>
    </xf>
    <xf numFmtId="0" fontId="13" fillId="0" borderId="55" xfId="0" applyFont="1" applyBorder="1" applyAlignment="1" applyProtection="1">
      <alignment horizontal="center" vertical="center" wrapText="1"/>
      <protection locked="0"/>
    </xf>
    <xf numFmtId="0" fontId="13" fillId="2" borderId="38" xfId="0" applyFont="1" applyFill="1" applyBorder="1" applyAlignment="1" applyProtection="1">
      <alignment horizontal="center" vertical="center" wrapText="1"/>
      <protection locked="0"/>
    </xf>
    <xf numFmtId="0" fontId="13" fillId="2" borderId="57" xfId="0" applyFont="1" applyFill="1" applyBorder="1" applyAlignment="1" applyProtection="1">
      <alignment horizontal="center" vertical="center" wrapText="1"/>
      <protection locked="0"/>
    </xf>
    <xf numFmtId="0" fontId="13" fillId="2" borderId="58" xfId="0" applyFont="1" applyFill="1" applyBorder="1" applyAlignment="1" applyProtection="1">
      <alignment horizontal="center" vertical="center" wrapText="1"/>
      <protection locked="0"/>
    </xf>
    <xf numFmtId="0" fontId="13" fillId="2" borderId="79" xfId="0" applyFont="1" applyFill="1" applyBorder="1" applyAlignment="1" applyProtection="1">
      <alignment horizontal="center" vertical="center" wrapText="1"/>
      <protection locked="0"/>
    </xf>
    <xf numFmtId="49" fontId="13" fillId="0" borderId="35" xfId="0" applyNumberFormat="1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left" wrapText="1"/>
      <protection locked="0"/>
    </xf>
    <xf numFmtId="0" fontId="1" fillId="0" borderId="0" xfId="0" applyNumberFormat="1" applyFont="1" applyBorder="1" applyAlignment="1" applyProtection="1">
      <alignment horizontal="left" wrapText="1"/>
      <protection locked="0"/>
    </xf>
    <xf numFmtId="0" fontId="13" fillId="0" borderId="25" xfId="0" applyFont="1" applyBorder="1" applyAlignment="1" applyProtection="1">
      <alignment horizontal="center" vertical="center" wrapText="1"/>
      <protection locked="0"/>
    </xf>
    <xf numFmtId="0" fontId="1" fillId="0" borderId="0" xfId="0" applyFont="1" applyBorder="1" applyAlignment="1" applyProtection="1">
      <alignment vertical="center" wrapText="1"/>
      <protection locked="0"/>
    </xf>
    <xf numFmtId="0" fontId="1" fillId="0" borderId="0" xfId="0" applyFont="1" applyBorder="1" applyAlignment="1" applyProtection="1">
      <alignment wrapText="1"/>
      <protection locked="0"/>
    </xf>
    <xf numFmtId="0" fontId="17" fillId="0" borderId="0" xfId="0" applyFont="1" applyBorder="1" applyAlignment="1" applyProtection="1">
      <alignment horizontal="center" wrapText="1"/>
      <protection locked="0"/>
    </xf>
    <xf numFmtId="0" fontId="1" fillId="0" borderId="0" xfId="0" applyFont="1" applyAlignment="1" applyProtection="1">
      <alignment horizontal="right"/>
      <protection locked="0"/>
    </xf>
    <xf numFmtId="49" fontId="16" fillId="4" borderId="75" xfId="0" applyNumberFormat="1" applyFont="1" applyFill="1" applyBorder="1" applyAlignment="1">
      <alignment horizontal="center" vertical="top" wrapText="1"/>
    </xf>
    <xf numFmtId="49" fontId="16" fillId="4" borderId="85" xfId="0" applyNumberFormat="1" applyFont="1" applyFill="1" applyBorder="1" applyAlignment="1">
      <alignment horizontal="center" vertical="top" wrapText="1"/>
    </xf>
    <xf numFmtId="0" fontId="1" fillId="0" borderId="0" xfId="0" applyFont="1" applyBorder="1" applyAlignment="1">
      <alignment horizontal="left"/>
    </xf>
    <xf numFmtId="0" fontId="2" fillId="0" borderId="24" xfId="0" applyNumberFormat="1" applyFont="1" applyBorder="1" applyAlignment="1">
      <alignment horizontal="center" vertical="top" wrapText="1"/>
    </xf>
    <xf numFmtId="0" fontId="1" fillId="0" borderId="0" xfId="0" applyFont="1" applyAlignment="1" applyProtection="1">
      <alignment horizontal="right" vertical="top"/>
      <protection locked="0"/>
    </xf>
    <xf numFmtId="49" fontId="1" fillId="0" borderId="86" xfId="0" applyNumberFormat="1" applyFont="1" applyBorder="1" applyAlignment="1">
      <alignment horizontal="center" vertical="center" wrapText="1"/>
    </xf>
    <xf numFmtId="0" fontId="1" fillId="0" borderId="15" xfId="0" applyNumberFormat="1" applyFont="1" applyBorder="1" applyAlignment="1" applyProtection="1">
      <alignment horizontal="center" vertical="center" wrapText="1"/>
      <protection locked="0"/>
    </xf>
    <xf numFmtId="49" fontId="1" fillId="0" borderId="67" xfId="0" applyNumberFormat="1" applyFont="1" applyBorder="1" applyAlignment="1">
      <alignment horizontal="center" vertical="center" wrapText="1"/>
    </xf>
    <xf numFmtId="0" fontId="1" fillId="0" borderId="22" xfId="0" applyNumberFormat="1" applyFont="1" applyBorder="1" applyAlignment="1" applyProtection="1">
      <alignment horizontal="center" vertical="center" wrapText="1"/>
      <protection locked="0"/>
    </xf>
    <xf numFmtId="0" fontId="13" fillId="2" borderId="37" xfId="0" applyFont="1" applyFill="1" applyBorder="1" applyAlignment="1" applyProtection="1">
      <alignment horizontal="center" vertical="center" wrapText="1"/>
      <protection locked="0"/>
    </xf>
    <xf numFmtId="0" fontId="13" fillId="2" borderId="9" xfId="0" applyFont="1" applyFill="1" applyBorder="1" applyAlignment="1" applyProtection="1">
      <alignment horizontal="center" vertical="center" wrapText="1"/>
      <protection locked="0"/>
    </xf>
    <xf numFmtId="0" fontId="13" fillId="2" borderId="56" xfId="0" applyFont="1" applyFill="1" applyBorder="1" applyAlignment="1" applyProtection="1">
      <alignment horizontal="center" vertical="center" wrapText="1"/>
      <protection locked="0"/>
    </xf>
    <xf numFmtId="165" fontId="1" fillId="0" borderId="5" xfId="0" applyNumberFormat="1" applyFont="1" applyBorder="1" applyAlignment="1" applyProtection="1">
      <alignment horizontal="right" vertical="center" wrapText="1"/>
      <protection locked="0"/>
    </xf>
    <xf numFmtId="165" fontId="1" fillId="0" borderId="18" xfId="0" applyNumberFormat="1" applyFont="1" applyFill="1" applyBorder="1" applyAlignment="1" applyProtection="1">
      <alignment horizontal="right" vertical="center" wrapText="1"/>
      <protection locked="0"/>
    </xf>
    <xf numFmtId="165" fontId="1" fillId="0" borderId="5" xfId="0" applyNumberFormat="1" applyFont="1" applyFill="1" applyBorder="1" applyAlignment="1" applyProtection="1">
      <alignment horizontal="right" vertical="center" wrapText="1"/>
      <protection locked="0"/>
    </xf>
    <xf numFmtId="165" fontId="2" fillId="3" borderId="17" xfId="0" applyNumberFormat="1" applyFont="1" applyFill="1" applyBorder="1" applyAlignment="1" applyProtection="1">
      <alignment horizontal="right" vertical="center"/>
      <protection locked="0"/>
    </xf>
    <xf numFmtId="0" fontId="1" fillId="0" borderId="16" xfId="0" applyFont="1" applyBorder="1" applyAlignment="1" applyProtection="1">
      <alignment horizontal="center" vertical="center" wrapText="1"/>
      <protection locked="0"/>
    </xf>
    <xf numFmtId="165" fontId="13" fillId="0" borderId="67" xfId="0" applyNumberFormat="1" applyFont="1" applyBorder="1" applyAlignment="1" applyProtection="1">
      <alignment horizontal="right" vertical="center" wrapText="1"/>
      <protection locked="0"/>
    </xf>
    <xf numFmtId="165" fontId="13" fillId="0" borderId="75" xfId="0" applyNumberFormat="1" applyFont="1" applyBorder="1" applyAlignment="1" applyProtection="1">
      <alignment horizontal="right" vertical="center" wrapText="1"/>
      <protection locked="0"/>
    </xf>
    <xf numFmtId="165" fontId="13" fillId="0" borderId="64" xfId="0" applyNumberFormat="1" applyFont="1" applyBorder="1" applyAlignment="1" applyProtection="1">
      <alignment horizontal="right" vertical="center" wrapText="1"/>
      <protection locked="0"/>
    </xf>
    <xf numFmtId="165" fontId="13" fillId="0" borderId="69" xfId="0" applyNumberFormat="1" applyFont="1" applyBorder="1" applyAlignment="1" applyProtection="1">
      <alignment horizontal="right" vertical="center" wrapText="1"/>
      <protection locked="0"/>
    </xf>
    <xf numFmtId="165" fontId="13" fillId="0" borderId="78" xfId="0" applyNumberFormat="1" applyFont="1" applyBorder="1" applyAlignment="1" applyProtection="1">
      <alignment horizontal="right" vertical="center" wrapText="1"/>
      <protection locked="0"/>
    </xf>
    <xf numFmtId="9" fontId="13" fillId="0" borderId="63" xfId="0" applyNumberFormat="1" applyFont="1" applyBorder="1" applyAlignment="1" applyProtection="1">
      <alignment horizontal="center" vertical="center" wrapText="1"/>
      <protection locked="0"/>
    </xf>
    <xf numFmtId="9" fontId="13" fillId="0" borderId="68" xfId="0" applyNumberFormat="1" applyFont="1" applyBorder="1" applyAlignment="1" applyProtection="1">
      <alignment horizontal="center" vertical="center" wrapText="1"/>
      <protection locked="0"/>
    </xf>
    <xf numFmtId="9" fontId="13" fillId="0" borderId="77" xfId="0" applyNumberFormat="1" applyFont="1" applyBorder="1" applyAlignment="1" applyProtection="1">
      <alignment horizontal="center" vertical="center" wrapText="1"/>
      <protection locked="0"/>
    </xf>
    <xf numFmtId="49" fontId="18" fillId="0" borderId="0" xfId="0" applyNumberFormat="1" applyFont="1" applyBorder="1" applyAlignment="1" applyProtection="1">
      <alignment horizontal="right" vertical="center" wrapText="1"/>
      <protection locked="0"/>
    </xf>
    <xf numFmtId="49" fontId="6" fillId="0" borderId="28" xfId="0" applyNumberFormat="1" applyFont="1" applyBorder="1" applyAlignment="1">
      <alignment horizontal="center" vertical="center"/>
    </xf>
    <xf numFmtId="49" fontId="6" fillId="0" borderId="23" xfId="0" applyNumberFormat="1" applyFont="1" applyBorder="1" applyAlignment="1">
      <alignment horizontal="center" vertical="center"/>
    </xf>
    <xf numFmtId="165" fontId="13" fillId="0" borderId="62" xfId="0" applyNumberFormat="1" applyFont="1" applyBorder="1" applyAlignment="1" applyProtection="1">
      <alignment horizontal="right" vertical="center" wrapText="1"/>
      <protection locked="0"/>
    </xf>
    <xf numFmtId="0" fontId="1" fillId="0" borderId="0" xfId="0" applyFont="1" applyBorder="1" applyAlignment="1" applyProtection="1">
      <alignment vertical="center"/>
      <protection locked="0"/>
    </xf>
    <xf numFmtId="49" fontId="13" fillId="0" borderId="71" xfId="0" applyNumberFormat="1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left" wrapText="1"/>
    </xf>
    <xf numFmtId="49" fontId="5" fillId="0" borderId="0" xfId="1" applyNumberFormat="1" applyBorder="1" applyAlignment="1">
      <alignment horizontal="left" wrapText="1"/>
    </xf>
    <xf numFmtId="49" fontId="1" fillId="0" borderId="0" xfId="0" applyNumberFormat="1" applyFont="1" applyBorder="1" applyAlignment="1">
      <alignment horizontal="left" wrapText="1"/>
    </xf>
    <xf numFmtId="49" fontId="2" fillId="0" borderId="0" xfId="0" applyNumberFormat="1" applyFont="1" applyBorder="1" applyAlignment="1">
      <alignment horizontal="left" wrapText="1"/>
    </xf>
    <xf numFmtId="49" fontId="7" fillId="0" borderId="0" xfId="0" applyNumberFormat="1" applyFont="1" applyBorder="1" applyAlignment="1">
      <alignment horizontal="left" vertical="center" wrapText="1"/>
    </xf>
    <xf numFmtId="0" fontId="1" fillId="0" borderId="0" xfId="0" applyNumberFormat="1" applyFont="1" applyBorder="1" applyAlignment="1">
      <alignment horizontal="left" wrapText="1"/>
    </xf>
    <xf numFmtId="14" fontId="1" fillId="0" borderId="0" xfId="0" applyNumberFormat="1" applyFont="1" applyBorder="1" applyAlignment="1">
      <alignment horizontal="left" wrapTex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2" fillId="0" borderId="0" xfId="0" applyNumberFormat="1" applyFont="1" applyBorder="1" applyAlignment="1">
      <alignment horizontal="left" wrapText="1"/>
    </xf>
    <xf numFmtId="0" fontId="7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0" fontId="1" fillId="0" borderId="0" xfId="0" applyFont="1" applyAlignment="1">
      <alignment horizontal="left"/>
    </xf>
    <xf numFmtId="0" fontId="9" fillId="0" borderId="0" xfId="0" applyNumberFormat="1" applyFont="1" applyFill="1" applyAlignment="1">
      <alignment horizontal="left"/>
    </xf>
    <xf numFmtId="0" fontId="1" fillId="0" borderId="0" xfId="0" applyFont="1" applyAlignment="1">
      <alignment horizontal="left" vertical="top" wrapText="1"/>
    </xf>
    <xf numFmtId="0" fontId="1" fillId="0" borderId="0" xfId="0" applyNumberFormat="1" applyFont="1" applyBorder="1" applyAlignment="1">
      <alignment horizontal="left" vertical="top" wrapText="1"/>
    </xf>
    <xf numFmtId="0" fontId="1" fillId="0" borderId="0" xfId="0" applyFont="1" applyAlignment="1">
      <alignment horizontal="center" wrapText="1"/>
    </xf>
    <xf numFmtId="0" fontId="6" fillId="0" borderId="32" xfId="2" applyFont="1" applyBorder="1" applyAlignment="1">
      <alignment horizontal="left" vertical="center" wrapText="1"/>
    </xf>
    <xf numFmtId="0" fontId="9" fillId="0" borderId="0" xfId="0" applyNumberFormat="1" applyFont="1" applyAlignment="1">
      <alignment horizontal="left" wrapText="1"/>
    </xf>
    <xf numFmtId="49" fontId="6" fillId="0" borderId="67" xfId="0" applyNumberFormat="1" applyFont="1" applyBorder="1" applyAlignment="1">
      <alignment horizontal="left" vertical="center" wrapText="1"/>
    </xf>
    <xf numFmtId="49" fontId="6" fillId="0" borderId="68" xfId="0" applyNumberFormat="1" applyFont="1" applyBorder="1" applyAlignment="1">
      <alignment horizontal="left" vertical="center" wrapText="1"/>
    </xf>
    <xf numFmtId="14" fontId="1" fillId="0" borderId="0" xfId="0" applyNumberFormat="1" applyFont="1" applyAlignment="1">
      <alignment horizontal="left"/>
    </xf>
    <xf numFmtId="0" fontId="7" fillId="0" borderId="0" xfId="0" applyFont="1" applyAlignment="1">
      <alignment horizontal="left" vertical="center" wrapText="1"/>
    </xf>
    <xf numFmtId="0" fontId="9" fillId="0" borderId="0" xfId="2" applyFont="1" applyAlignment="1">
      <alignment horizontal="left" vertical="center" wrapText="1"/>
    </xf>
    <xf numFmtId="0" fontId="6" fillId="0" borderId="0" xfId="2" applyFont="1" applyAlignment="1">
      <alignment horizontal="left"/>
    </xf>
    <xf numFmtId="0" fontId="2" fillId="0" borderId="0" xfId="0" applyNumberFormat="1" applyFont="1" applyBorder="1" applyAlignment="1">
      <alignment horizontal="left" vertical="top" wrapText="1"/>
    </xf>
    <xf numFmtId="49" fontId="16" fillId="4" borderId="80" xfId="0" applyNumberFormat="1" applyFont="1" applyFill="1" applyBorder="1" applyAlignment="1">
      <alignment horizontal="left" vertical="top" wrapText="1"/>
    </xf>
    <xf numFmtId="49" fontId="16" fillId="4" borderId="40" xfId="0" applyNumberFormat="1" applyFont="1" applyFill="1" applyBorder="1" applyAlignment="1">
      <alignment horizontal="left" vertical="top" wrapText="1"/>
    </xf>
    <xf numFmtId="49" fontId="16" fillId="4" borderId="81" xfId="0" applyNumberFormat="1" applyFont="1" applyFill="1" applyBorder="1" applyAlignment="1">
      <alignment horizontal="left" vertical="top" wrapText="1"/>
    </xf>
    <xf numFmtId="49" fontId="16" fillId="4" borderId="84" xfId="0" applyNumberFormat="1" applyFont="1" applyFill="1" applyBorder="1" applyAlignment="1">
      <alignment horizontal="left" vertical="top" wrapText="1"/>
    </xf>
    <xf numFmtId="0" fontId="16" fillId="4" borderId="82" xfId="0" applyFont="1" applyFill="1" applyBorder="1" applyAlignment="1">
      <alignment horizontal="center" vertical="top" wrapText="1"/>
    </xf>
    <xf numFmtId="0" fontId="16" fillId="4" borderId="83" xfId="0" applyFont="1" applyFill="1" applyBorder="1" applyAlignment="1">
      <alignment horizontal="center" vertical="top" wrapText="1"/>
    </xf>
    <xf numFmtId="0" fontId="2" fillId="0" borderId="24" xfId="0" applyNumberFormat="1" applyFont="1" applyBorder="1" applyAlignment="1">
      <alignment horizontal="center" vertical="top"/>
    </xf>
    <xf numFmtId="49" fontId="9" fillId="2" borderId="2" xfId="0" applyNumberFormat="1" applyFont="1" applyFill="1" applyBorder="1" applyAlignment="1">
      <alignment horizontal="left" vertical="center"/>
    </xf>
    <xf numFmtId="49" fontId="9" fillId="2" borderId="20" xfId="0" applyNumberFormat="1" applyFont="1" applyFill="1" applyBorder="1" applyAlignment="1">
      <alignment horizontal="left" vertical="center"/>
    </xf>
    <xf numFmtId="49" fontId="9" fillId="2" borderId="34" xfId="0" applyNumberFormat="1" applyFont="1" applyFill="1" applyBorder="1" applyAlignment="1">
      <alignment horizontal="left" vertical="center"/>
    </xf>
    <xf numFmtId="49" fontId="6" fillId="0" borderId="62" xfId="0" applyNumberFormat="1" applyFont="1" applyBorder="1" applyAlignment="1">
      <alignment horizontal="left" vertical="center"/>
    </xf>
    <xf numFmtId="49" fontId="6" fillId="0" borderId="63" xfId="0" applyNumberFormat="1" applyFont="1" applyBorder="1" applyAlignment="1">
      <alignment horizontal="left" vertical="center"/>
    </xf>
    <xf numFmtId="0" fontId="1" fillId="0" borderId="0" xfId="0" applyFont="1" applyAlignment="1" applyProtection="1">
      <alignment horizontal="left" wrapText="1"/>
      <protection locked="0"/>
    </xf>
    <xf numFmtId="0" fontId="9" fillId="0" borderId="0" xfId="0" applyNumberFormat="1" applyFont="1" applyAlignment="1" applyProtection="1">
      <alignment horizontal="left" wrapText="1"/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2" fillId="0" borderId="6" xfId="0" applyFont="1" applyBorder="1" applyAlignment="1" applyProtection="1">
      <alignment horizontal="center" vertical="top" wrapText="1"/>
      <protection locked="0"/>
    </xf>
    <xf numFmtId="0" fontId="2" fillId="0" borderId="11" xfId="0" applyFont="1" applyBorder="1" applyAlignment="1" applyProtection="1">
      <alignment horizontal="center" vertical="top" wrapText="1"/>
      <protection locked="0"/>
    </xf>
    <xf numFmtId="3" fontId="9" fillId="0" borderId="6" xfId="0" applyNumberFormat="1" applyFont="1" applyBorder="1" applyAlignment="1" applyProtection="1">
      <alignment horizontal="center" vertical="top" wrapText="1"/>
      <protection locked="0"/>
    </xf>
    <xf numFmtId="3" fontId="9" fillId="0" borderId="11" xfId="0" applyNumberFormat="1" applyFont="1" applyBorder="1" applyAlignment="1" applyProtection="1">
      <alignment horizontal="center" vertical="top" wrapText="1"/>
      <protection locked="0"/>
    </xf>
    <xf numFmtId="0" fontId="2" fillId="0" borderId="4" xfId="0" applyFont="1" applyBorder="1" applyAlignment="1" applyProtection="1">
      <alignment horizontal="left" vertical="top" wrapText="1"/>
      <protection locked="0"/>
    </xf>
    <xf numFmtId="0" fontId="2" fillId="0" borderId="10" xfId="0" applyFont="1" applyBorder="1" applyAlignment="1" applyProtection="1">
      <alignment horizontal="left" vertical="top" wrapText="1"/>
      <protection locked="0"/>
    </xf>
    <xf numFmtId="0" fontId="2" fillId="0" borderId="4" xfId="0" applyFont="1" applyBorder="1" applyAlignment="1" applyProtection="1">
      <alignment horizontal="center" vertical="top" wrapText="1"/>
      <protection locked="0"/>
    </xf>
    <xf numFmtId="0" fontId="2" fillId="0" borderId="10" xfId="0" applyFont="1" applyBorder="1" applyAlignment="1" applyProtection="1">
      <alignment horizontal="center" vertical="top" wrapText="1"/>
      <protection locked="0"/>
    </xf>
    <xf numFmtId="0" fontId="3" fillId="0" borderId="5" xfId="0" applyFont="1" applyBorder="1" applyAlignment="1" applyProtection="1">
      <alignment horizontal="center" vertical="top" wrapText="1"/>
      <protection locked="0"/>
    </xf>
    <xf numFmtId="0" fontId="2" fillId="0" borderId="14" xfId="0" applyFont="1" applyBorder="1" applyAlignment="1" applyProtection="1">
      <alignment horizontal="center" vertical="top" wrapText="1"/>
      <protection locked="0"/>
    </xf>
    <xf numFmtId="0" fontId="2" fillId="0" borderId="15" xfId="0" applyFont="1" applyBorder="1" applyAlignment="1" applyProtection="1">
      <alignment horizontal="center" vertical="top" wrapText="1"/>
      <protection locked="0"/>
    </xf>
    <xf numFmtId="0" fontId="2" fillId="0" borderId="29" xfId="0" applyFont="1" applyBorder="1" applyAlignment="1" applyProtection="1">
      <alignment horizontal="center" vertical="top" wrapText="1"/>
      <protection locked="0"/>
    </xf>
    <xf numFmtId="0" fontId="2" fillId="0" borderId="30" xfId="0" applyFont="1" applyBorder="1" applyAlignment="1" applyProtection="1">
      <alignment horizontal="center" vertical="top" wrapText="1"/>
      <protection locked="0"/>
    </xf>
    <xf numFmtId="0" fontId="2" fillId="0" borderId="31" xfId="0" applyFont="1" applyBorder="1" applyAlignment="1" applyProtection="1">
      <alignment horizontal="center" vertical="top" wrapText="1"/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7" fillId="0" borderId="0" xfId="0" applyFont="1" applyAlignment="1" applyProtection="1">
      <alignment horizontal="left"/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horizontal="left" vertical="top" wrapText="1"/>
      <protection locked="0"/>
    </xf>
    <xf numFmtId="0" fontId="2" fillId="0" borderId="24" xfId="0" applyNumberFormat="1" applyFont="1" applyBorder="1" applyAlignment="1">
      <alignment horizontal="center" vertical="top" wrapText="1"/>
    </xf>
    <xf numFmtId="0" fontId="16" fillId="0" borderId="44" xfId="0" applyFont="1" applyBorder="1" applyAlignment="1" applyProtection="1">
      <alignment horizontal="center" vertical="top" wrapText="1"/>
      <protection locked="0"/>
    </xf>
    <xf numFmtId="0" fontId="16" fillId="0" borderId="52" xfId="0" applyFont="1" applyBorder="1" applyAlignment="1" applyProtection="1">
      <alignment horizontal="center" vertical="top" wrapText="1"/>
      <protection locked="0"/>
    </xf>
    <xf numFmtId="0" fontId="16" fillId="0" borderId="39" xfId="0" applyFont="1" applyBorder="1" applyAlignment="1" applyProtection="1">
      <alignment horizontal="center" vertical="top" wrapText="1"/>
      <protection locked="0"/>
    </xf>
    <xf numFmtId="0" fontId="16" fillId="0" borderId="49" xfId="0" applyFont="1" applyBorder="1" applyAlignment="1" applyProtection="1">
      <alignment horizontal="center" vertical="top" wrapText="1"/>
      <protection locked="0"/>
    </xf>
    <xf numFmtId="0" fontId="15" fillId="0" borderId="45" xfId="0" applyFont="1" applyBorder="1" applyAlignment="1" applyProtection="1">
      <alignment horizontal="center" vertical="top" wrapText="1"/>
      <protection locked="0"/>
    </xf>
    <xf numFmtId="0" fontId="15" fillId="0" borderId="53" xfId="0" applyFont="1" applyBorder="1" applyAlignment="1" applyProtection="1">
      <alignment horizontal="center" vertical="top" wrapText="1"/>
      <protection locked="0"/>
    </xf>
    <xf numFmtId="14" fontId="1" fillId="0" borderId="0" xfId="0" applyNumberFormat="1" applyFont="1" applyBorder="1" applyAlignment="1" applyProtection="1">
      <alignment horizontal="left" wrapText="1"/>
      <protection locked="0"/>
    </xf>
    <xf numFmtId="0" fontId="10" fillId="0" borderId="0" xfId="0" applyFont="1" applyAlignment="1" applyProtection="1">
      <alignment horizontal="center" vertical="center" wrapText="1"/>
      <protection locked="0"/>
    </xf>
    <xf numFmtId="49" fontId="9" fillId="0" borderId="0" xfId="2" applyNumberFormat="1" applyFont="1" applyAlignment="1" applyProtection="1">
      <alignment horizontal="left" vertical="center" wrapText="1"/>
      <protection locked="0"/>
    </xf>
    <xf numFmtId="0" fontId="1" fillId="0" borderId="0" xfId="0" applyNumberFormat="1" applyFont="1" applyBorder="1" applyAlignment="1" applyProtection="1">
      <alignment horizontal="left" wrapText="1"/>
      <protection locked="0"/>
    </xf>
    <xf numFmtId="0" fontId="1" fillId="0" borderId="0" xfId="0" applyFont="1" applyAlignment="1">
      <alignment horizontal="left" vertical="center" wrapText="1"/>
    </xf>
    <xf numFmtId="0" fontId="16" fillId="0" borderId="40" xfId="0" applyFont="1" applyBorder="1" applyAlignment="1" applyProtection="1">
      <alignment horizontal="center" vertical="top" wrapText="1"/>
      <protection locked="0"/>
    </xf>
    <xf numFmtId="0" fontId="16" fillId="0" borderId="0" xfId="0" applyFont="1" applyBorder="1" applyAlignment="1" applyProtection="1">
      <alignment horizontal="center" vertical="top" wrapText="1"/>
      <protection locked="0"/>
    </xf>
    <xf numFmtId="3" fontId="16" fillId="0" borderId="46" xfId="0" applyNumberFormat="1" applyFont="1" applyBorder="1" applyAlignment="1" applyProtection="1">
      <alignment horizontal="center" vertical="top" wrapText="1"/>
      <protection locked="0"/>
    </xf>
    <xf numFmtId="3" fontId="16" fillId="0" borderId="47" xfId="0" applyNumberFormat="1" applyFont="1" applyBorder="1" applyAlignment="1" applyProtection="1">
      <alignment horizontal="center" vertical="top" wrapText="1"/>
      <protection locked="0"/>
    </xf>
    <xf numFmtId="3" fontId="16" fillId="0" borderId="48" xfId="0" applyNumberFormat="1" applyFont="1" applyBorder="1" applyAlignment="1" applyProtection="1">
      <alignment horizontal="center" vertical="top" wrapText="1"/>
      <protection locked="0"/>
    </xf>
    <xf numFmtId="0" fontId="16" fillId="0" borderId="40" xfId="0" applyFont="1" applyBorder="1" applyAlignment="1" applyProtection="1">
      <alignment horizontal="left" vertical="top" wrapText="1"/>
      <protection locked="0"/>
    </xf>
    <xf numFmtId="0" fontId="16" fillId="0" borderId="0" xfId="0" applyFont="1" applyBorder="1" applyAlignment="1" applyProtection="1">
      <alignment horizontal="left" vertical="top" wrapText="1"/>
      <protection locked="0"/>
    </xf>
    <xf numFmtId="0" fontId="16" fillId="0" borderId="41" xfId="0" applyFont="1" applyBorder="1" applyAlignment="1" applyProtection="1">
      <alignment horizontal="left" vertical="top" wrapText="1"/>
      <protection locked="0"/>
    </xf>
    <xf numFmtId="0" fontId="16" fillId="0" borderId="11" xfId="0" applyFont="1" applyBorder="1" applyAlignment="1" applyProtection="1">
      <alignment horizontal="left" vertical="top" wrapText="1"/>
      <protection locked="0"/>
    </xf>
    <xf numFmtId="0" fontId="16" fillId="0" borderId="42" xfId="0" applyFont="1" applyBorder="1" applyAlignment="1" applyProtection="1">
      <alignment horizontal="center" vertical="top" wrapText="1"/>
      <protection locked="0"/>
    </xf>
    <xf numFmtId="0" fontId="16" fillId="0" borderId="50" xfId="0" applyFont="1" applyBorder="1" applyAlignment="1" applyProtection="1">
      <alignment horizontal="center" vertical="top" wrapText="1"/>
      <protection locked="0"/>
    </xf>
    <xf numFmtId="0" fontId="16" fillId="0" borderId="43" xfId="0" applyFont="1" applyBorder="1" applyAlignment="1" applyProtection="1">
      <alignment horizontal="center" vertical="top" wrapText="1"/>
      <protection locked="0"/>
    </xf>
    <xf numFmtId="0" fontId="16" fillId="0" borderId="51" xfId="0" applyFont="1" applyBorder="1" applyAlignment="1" applyProtection="1">
      <alignment horizontal="center" vertical="top" wrapText="1"/>
      <protection locked="0"/>
    </xf>
    <xf numFmtId="0" fontId="2" fillId="0" borderId="0" xfId="0" applyNumberFormat="1" applyFont="1" applyBorder="1" applyAlignment="1" applyProtection="1">
      <alignment horizontal="left" vertical="top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11" fillId="0" borderId="0" xfId="0" applyNumberFormat="1" applyFont="1" applyAlignment="1" applyProtection="1">
      <alignment horizontal="left" wrapText="1"/>
      <protection locked="0"/>
    </xf>
  </cellXfs>
  <cellStyles count="4">
    <cellStyle name="Hypertextové prepojenie" xfId="1" builtinId="8"/>
    <cellStyle name="Normálna" xfId="0" builtinId="0"/>
    <cellStyle name="Normálna 2" xfId="3"/>
    <cellStyle name="normálne 2 2" xfId="2"/>
  </cellStyles>
  <dxfs count="32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</dxfs>
  <tableStyles count="0" defaultTableStyle="TableStyleMedium2" defaultPivotStyle="PivotStyleLight16"/>
  <colors>
    <mruColors>
      <color rgb="FFD8EE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J33"/>
  <sheetViews>
    <sheetView showGridLines="0" zoomScaleNormal="100" workbookViewId="0">
      <selection activeCell="A2" sqref="A2:D2"/>
    </sheetView>
  </sheetViews>
  <sheetFormatPr defaultRowHeight="15" x14ac:dyDescent="0.25"/>
  <cols>
    <col min="1" max="1" width="5.28515625" style="1" customWidth="1"/>
    <col min="2" max="2" width="22.42578125" style="1" customWidth="1"/>
    <col min="3" max="4" width="29.7109375" style="1" customWidth="1"/>
    <col min="5" max="16384" width="9.140625" style="1"/>
  </cols>
  <sheetData>
    <row r="1" spans="1:10" x14ac:dyDescent="0.25">
      <c r="A1" s="160" t="s">
        <v>11</v>
      </c>
      <c r="B1" s="160"/>
    </row>
    <row r="2" spans="1:10" x14ac:dyDescent="0.25">
      <c r="A2" s="161" t="s">
        <v>70</v>
      </c>
      <c r="B2" s="161"/>
      <c r="C2" s="161"/>
      <c r="D2" s="161"/>
    </row>
    <row r="3" spans="1:10" ht="24.95" customHeight="1" x14ac:dyDescent="0.25">
      <c r="A3" s="154"/>
      <c r="B3" s="154"/>
      <c r="C3" s="154"/>
    </row>
    <row r="4" spans="1:10" ht="36" customHeight="1" x14ac:dyDescent="0.3">
      <c r="A4" s="155" t="s">
        <v>34</v>
      </c>
      <c r="B4" s="156"/>
      <c r="C4" s="156"/>
      <c r="D4" s="156"/>
      <c r="E4" s="2"/>
      <c r="F4" s="2"/>
      <c r="G4" s="2"/>
      <c r="H4" s="2"/>
      <c r="I4" s="2"/>
      <c r="J4" s="2"/>
    </row>
    <row r="6" spans="1:10" x14ac:dyDescent="0.25">
      <c r="A6" s="147" t="s">
        <v>0</v>
      </c>
      <c r="B6" s="147"/>
      <c r="C6" s="157"/>
      <c r="D6" s="157"/>
      <c r="F6" s="16"/>
    </row>
    <row r="7" spans="1:10" x14ac:dyDescent="0.25">
      <c r="A7" s="147" t="s">
        <v>1</v>
      </c>
      <c r="B7" s="147"/>
      <c r="C7" s="152"/>
      <c r="D7" s="152"/>
    </row>
    <row r="8" spans="1:10" x14ac:dyDescent="0.25">
      <c r="A8" s="147" t="s">
        <v>2</v>
      </c>
      <c r="B8" s="147"/>
      <c r="C8" s="152"/>
      <c r="D8" s="152"/>
    </row>
    <row r="9" spans="1:10" x14ac:dyDescent="0.25">
      <c r="A9" s="147" t="s">
        <v>3</v>
      </c>
      <c r="B9" s="147"/>
      <c r="C9" s="152"/>
      <c r="D9" s="152"/>
    </row>
    <row r="10" spans="1:10" x14ac:dyDescent="0.25">
      <c r="A10" s="3"/>
      <c r="B10" s="3"/>
      <c r="C10" s="3"/>
    </row>
    <row r="11" spans="1:10" x14ac:dyDescent="0.25">
      <c r="A11" s="159" t="s">
        <v>46</v>
      </c>
      <c r="B11" s="159"/>
      <c r="C11" s="159"/>
      <c r="D11" s="5"/>
      <c r="E11" s="5"/>
      <c r="F11" s="5"/>
      <c r="G11" s="5"/>
      <c r="H11" s="5"/>
      <c r="I11" s="5"/>
      <c r="J11" s="5"/>
    </row>
    <row r="12" spans="1:10" x14ac:dyDescent="0.25">
      <c r="A12" s="147" t="s">
        <v>4</v>
      </c>
      <c r="B12" s="147"/>
      <c r="C12" s="150"/>
      <c r="D12" s="150"/>
    </row>
    <row r="13" spans="1:10" x14ac:dyDescent="0.25">
      <c r="A13" s="147" t="s">
        <v>18</v>
      </c>
      <c r="B13" s="147"/>
      <c r="C13" s="149"/>
      <c r="D13" s="149"/>
    </row>
    <row r="14" spans="1:10" x14ac:dyDescent="0.25">
      <c r="A14" s="147" t="s">
        <v>5</v>
      </c>
      <c r="B14" s="147"/>
      <c r="C14" s="149"/>
      <c r="D14" s="149"/>
    </row>
    <row r="15" spans="1:10" x14ac:dyDescent="0.25">
      <c r="A15" s="147" t="s">
        <v>6</v>
      </c>
      <c r="B15" s="147"/>
      <c r="C15" s="148"/>
      <c r="D15" s="149"/>
    </row>
    <row r="17" spans="1:10" ht="14.25" customHeight="1" x14ac:dyDescent="0.25">
      <c r="A17" s="159" t="s">
        <v>47</v>
      </c>
      <c r="B17" s="159"/>
      <c r="C17" s="159"/>
      <c r="D17" s="5"/>
      <c r="E17" s="5"/>
      <c r="F17" s="5"/>
      <c r="G17" s="5"/>
      <c r="H17" s="5"/>
      <c r="I17" s="5"/>
      <c r="J17" s="5"/>
    </row>
    <row r="18" spans="1:10" x14ac:dyDescent="0.25">
      <c r="A18" s="147" t="s">
        <v>4</v>
      </c>
      <c r="B18" s="147"/>
      <c r="C18" s="150"/>
      <c r="D18" s="150"/>
    </row>
    <row r="19" spans="1:10" x14ac:dyDescent="0.25">
      <c r="A19" s="147" t="s">
        <v>18</v>
      </c>
      <c r="B19" s="147"/>
      <c r="C19" s="149"/>
      <c r="D19" s="149"/>
    </row>
    <row r="20" spans="1:10" x14ac:dyDescent="0.25">
      <c r="A20" s="147" t="s">
        <v>5</v>
      </c>
      <c r="B20" s="147"/>
      <c r="C20" s="149"/>
      <c r="D20" s="149"/>
    </row>
    <row r="21" spans="1:10" x14ac:dyDescent="0.25">
      <c r="A21" s="147" t="s">
        <v>6</v>
      </c>
      <c r="B21" s="147"/>
      <c r="C21" s="148"/>
      <c r="D21" s="149"/>
    </row>
    <row r="22" spans="1:10" x14ac:dyDescent="0.25">
      <c r="A22" s="3"/>
      <c r="B22" s="3"/>
      <c r="C22" s="3"/>
    </row>
    <row r="23" spans="1:10" ht="24.95" customHeight="1" x14ac:dyDescent="0.25">
      <c r="A23" s="154"/>
      <c r="B23" s="154"/>
      <c r="C23" s="154"/>
    </row>
    <row r="24" spans="1:10" x14ac:dyDescent="0.25">
      <c r="A24" s="1" t="s">
        <v>7</v>
      </c>
      <c r="B24" s="152"/>
      <c r="C24" s="152"/>
    </row>
    <row r="25" spans="1:10" x14ac:dyDescent="0.25">
      <c r="A25" s="4" t="s">
        <v>9</v>
      </c>
      <c r="B25" s="153"/>
      <c r="C25" s="153"/>
    </row>
    <row r="28" spans="1:10" x14ac:dyDescent="0.25">
      <c r="C28" s="115" t="s">
        <v>64</v>
      </c>
      <c r="D28" s="3"/>
    </row>
    <row r="29" spans="1:10" x14ac:dyDescent="0.25">
      <c r="C29" s="115" t="s">
        <v>65</v>
      </c>
      <c r="D29" s="119"/>
    </row>
    <row r="30" spans="1:10" ht="28.5" customHeight="1" x14ac:dyDescent="0.25">
      <c r="D30" s="118"/>
    </row>
    <row r="32" spans="1:10" s="9" customFormat="1" ht="11.25" x14ac:dyDescent="0.2">
      <c r="A32" s="158" t="s">
        <v>10</v>
      </c>
      <c r="B32" s="158"/>
    </row>
    <row r="33" spans="1:5" s="10" customFormat="1" ht="15" customHeight="1" x14ac:dyDescent="0.2">
      <c r="A33" s="13"/>
      <c r="B33" s="151" t="s">
        <v>12</v>
      </c>
      <c r="C33" s="151"/>
      <c r="D33" s="11"/>
      <c r="E33" s="12"/>
    </row>
  </sheetData>
  <mergeCells count="35">
    <mergeCell ref="A1:B1"/>
    <mergeCell ref="A15:B15"/>
    <mergeCell ref="A14:B14"/>
    <mergeCell ref="A12:B12"/>
    <mergeCell ref="A11:C11"/>
    <mergeCell ref="A2:D2"/>
    <mergeCell ref="A3:C3"/>
    <mergeCell ref="C12:D12"/>
    <mergeCell ref="A8:B8"/>
    <mergeCell ref="A7:B7"/>
    <mergeCell ref="A6:B6"/>
    <mergeCell ref="B33:C33"/>
    <mergeCell ref="B24:C24"/>
    <mergeCell ref="B25:C25"/>
    <mergeCell ref="A23:C23"/>
    <mergeCell ref="A4:D4"/>
    <mergeCell ref="C6:D6"/>
    <mergeCell ref="A32:B32"/>
    <mergeCell ref="C7:D7"/>
    <mergeCell ref="C8:D8"/>
    <mergeCell ref="C9:D9"/>
    <mergeCell ref="C15:D15"/>
    <mergeCell ref="C14:D14"/>
    <mergeCell ref="A9:B9"/>
    <mergeCell ref="A13:B13"/>
    <mergeCell ref="C13:D13"/>
    <mergeCell ref="A17:C17"/>
    <mergeCell ref="A21:B21"/>
    <mergeCell ref="C21:D21"/>
    <mergeCell ref="A18:B18"/>
    <mergeCell ref="C18:D18"/>
    <mergeCell ref="A19:B19"/>
    <mergeCell ref="C19:D19"/>
    <mergeCell ref="A20:B20"/>
    <mergeCell ref="C20:D20"/>
  </mergeCells>
  <conditionalFormatting sqref="C6:D6 D29">
    <cfRule type="containsBlanks" dxfId="31" priority="18">
      <formula>LEN(TRIM(C6))=0</formula>
    </cfRule>
  </conditionalFormatting>
  <conditionalFormatting sqref="C7:D9">
    <cfRule type="containsBlanks" dxfId="30" priority="15">
      <formula>LEN(TRIM(C7))=0</formula>
    </cfRule>
  </conditionalFormatting>
  <conditionalFormatting sqref="C12:D12 C14:D15">
    <cfRule type="containsBlanks" dxfId="29" priority="14">
      <formula>LEN(TRIM(C12))=0</formula>
    </cfRule>
  </conditionalFormatting>
  <conditionalFormatting sqref="A33:B33">
    <cfRule type="containsBlanks" dxfId="28" priority="13">
      <formula>LEN(TRIM(A33))=0</formula>
    </cfRule>
  </conditionalFormatting>
  <conditionalFormatting sqref="B24:C25">
    <cfRule type="containsBlanks" dxfId="27" priority="6">
      <formula>LEN(TRIM(B24))=0</formula>
    </cfRule>
  </conditionalFormatting>
  <conditionalFormatting sqref="C13:D13">
    <cfRule type="containsBlanks" dxfId="26" priority="5">
      <formula>LEN(TRIM(C13))=0</formula>
    </cfRule>
  </conditionalFormatting>
  <conditionalFormatting sqref="C18:D18 C20:D21">
    <cfRule type="containsBlanks" dxfId="25" priority="4">
      <formula>LEN(TRIM(C18))=0</formula>
    </cfRule>
  </conditionalFormatting>
  <conditionalFormatting sqref="C19:D19">
    <cfRule type="containsBlanks" dxfId="24" priority="3">
      <formula>LEN(TRIM(C19))=0</formula>
    </cfRule>
  </conditionalFormatting>
  <pageMargins left="0.59055118110236227" right="0.39370078740157483" top="0.98425196850393704" bottom="0.39370078740157483" header="0.31496062992125984" footer="0.31496062992125984"/>
  <pageSetup paperSize="9" orientation="portrait" r:id="rId1"/>
  <headerFooter>
    <oddHeader xml:space="preserve">&amp;L&amp;"Times New Roman,Tučné"Príloha č. 1 &amp;"Times New Roman,Normálne"
List s kontaktnými údajmi oprávnenej osoby uchádzača 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M31"/>
  <sheetViews>
    <sheetView showGridLines="0" zoomScaleNormal="100" workbookViewId="0">
      <selection activeCell="A17" sqref="A17:D17"/>
    </sheetView>
  </sheetViews>
  <sheetFormatPr defaultRowHeight="15" x14ac:dyDescent="0.25"/>
  <cols>
    <col min="1" max="1" width="6" style="3" bestFit="1" customWidth="1"/>
    <col min="2" max="3" width="3.42578125" style="3" customWidth="1"/>
    <col min="4" max="4" width="59.85546875" style="3" customWidth="1"/>
    <col min="5" max="5" width="26.5703125" style="3" customWidth="1"/>
    <col min="6" max="6" width="12.7109375" style="3" customWidth="1"/>
    <col min="7" max="7" width="13.140625" style="3" customWidth="1"/>
    <col min="8" max="8" width="7.42578125" style="3" customWidth="1"/>
    <col min="9" max="9" width="13.7109375" style="3" bestFit="1" customWidth="1"/>
    <col min="10" max="16384" width="9.140625" style="3"/>
  </cols>
  <sheetData>
    <row r="1" spans="1:13" x14ac:dyDescent="0.25">
      <c r="A1" s="147" t="s">
        <v>11</v>
      </c>
      <c r="B1" s="147"/>
      <c r="C1" s="147"/>
      <c r="D1" s="147"/>
      <c r="E1" s="48"/>
    </row>
    <row r="2" spans="1:13" ht="14.25" customHeight="1" x14ac:dyDescent="0.25">
      <c r="A2" s="166" t="str">
        <f>'Príloha č. 1'!A2:C2</f>
        <v>Kanyly preplachové</v>
      </c>
      <c r="B2" s="166"/>
      <c r="C2" s="166"/>
      <c r="D2" s="166"/>
      <c r="E2" s="166"/>
      <c r="F2" s="166"/>
      <c r="G2" s="166"/>
    </row>
    <row r="3" spans="1:13" ht="4.5" hidden="1" customHeight="1" x14ac:dyDescent="0.25">
      <c r="A3" s="164"/>
      <c r="B3" s="164"/>
      <c r="C3" s="164"/>
      <c r="D3" s="164"/>
      <c r="E3" s="164"/>
      <c r="F3" s="164"/>
    </row>
    <row r="4" spans="1:13" ht="17.25" customHeight="1" x14ac:dyDescent="0.3">
      <c r="A4" s="155" t="s">
        <v>19</v>
      </c>
      <c r="B4" s="155"/>
      <c r="C4" s="155"/>
      <c r="D4" s="155"/>
      <c r="E4" s="155"/>
      <c r="F4" s="155"/>
      <c r="G4" s="155"/>
      <c r="H4" s="8"/>
      <c r="I4" s="8"/>
      <c r="J4" s="8"/>
      <c r="K4" s="8"/>
      <c r="L4" s="8"/>
      <c r="M4" s="8"/>
    </row>
    <row r="5" spans="1:13" s="7" customFormat="1" ht="9.9499999999999993" customHeight="1" thickBot="1" x14ac:dyDescent="0.3">
      <c r="A5" s="15"/>
      <c r="B5" s="15"/>
      <c r="C5" s="15"/>
      <c r="D5" s="15"/>
      <c r="E5" s="15"/>
      <c r="F5" s="15"/>
      <c r="G5" s="15"/>
    </row>
    <row r="6" spans="1:13" s="7" customFormat="1" ht="122.25" customHeight="1" x14ac:dyDescent="0.25">
      <c r="A6" s="174" t="s">
        <v>66</v>
      </c>
      <c r="B6" s="175"/>
      <c r="C6" s="175"/>
      <c r="D6" s="175"/>
      <c r="E6" s="175"/>
      <c r="F6" s="178" t="s">
        <v>69</v>
      </c>
      <c r="G6" s="179"/>
    </row>
    <row r="7" spans="1:13" s="7" customFormat="1" ht="53.25" customHeight="1" thickBot="1" x14ac:dyDescent="0.3">
      <c r="A7" s="176"/>
      <c r="B7" s="177"/>
      <c r="C7" s="177"/>
      <c r="D7" s="177"/>
      <c r="E7" s="177"/>
      <c r="F7" s="116" t="s">
        <v>67</v>
      </c>
      <c r="G7" s="117" t="s">
        <v>68</v>
      </c>
    </row>
    <row r="8" spans="1:13" s="6" customFormat="1" ht="27.75" customHeight="1" x14ac:dyDescent="0.25">
      <c r="A8" s="181" t="s">
        <v>71</v>
      </c>
      <c r="B8" s="182"/>
      <c r="C8" s="182"/>
      <c r="D8" s="182"/>
      <c r="E8" s="182"/>
      <c r="F8" s="182"/>
      <c r="G8" s="183"/>
    </row>
    <row r="9" spans="1:13" s="6" customFormat="1" ht="22.5" customHeight="1" x14ac:dyDescent="0.25">
      <c r="A9" s="142" t="s">
        <v>13</v>
      </c>
      <c r="B9" s="184" t="s">
        <v>72</v>
      </c>
      <c r="C9" s="185"/>
      <c r="D9" s="185"/>
      <c r="E9" s="185"/>
      <c r="F9" s="121"/>
      <c r="G9" s="122"/>
    </row>
    <row r="10" spans="1:13" s="6" customFormat="1" ht="31.5" customHeight="1" x14ac:dyDescent="0.25">
      <c r="A10" s="143" t="s">
        <v>14</v>
      </c>
      <c r="B10" s="167" t="s">
        <v>73</v>
      </c>
      <c r="C10" s="168"/>
      <c r="D10" s="168"/>
      <c r="E10" s="168"/>
      <c r="F10" s="123"/>
      <c r="G10" s="124"/>
    </row>
    <row r="11" spans="1:13" s="6" customFormat="1" ht="32.25" customHeight="1" x14ac:dyDescent="0.25">
      <c r="A11" s="143" t="s">
        <v>15</v>
      </c>
      <c r="B11" s="167" t="s">
        <v>74</v>
      </c>
      <c r="C11" s="168"/>
      <c r="D11" s="168"/>
      <c r="E11" s="168"/>
      <c r="F11" s="123"/>
      <c r="G11" s="124"/>
    </row>
    <row r="12" spans="1:13" s="6" customFormat="1" ht="30" customHeight="1" x14ac:dyDescent="0.25">
      <c r="A12" s="143" t="s">
        <v>16</v>
      </c>
      <c r="B12" s="167" t="s">
        <v>75</v>
      </c>
      <c r="C12" s="168"/>
      <c r="D12" s="168"/>
      <c r="E12" s="168"/>
      <c r="F12" s="123"/>
      <c r="G12" s="124"/>
    </row>
    <row r="13" spans="1:13" s="6" customFormat="1" ht="37.5" customHeight="1" x14ac:dyDescent="0.25">
      <c r="A13" s="143" t="s">
        <v>23</v>
      </c>
      <c r="B13" s="167" t="s">
        <v>76</v>
      </c>
      <c r="C13" s="168"/>
      <c r="D13" s="168"/>
      <c r="E13" s="168"/>
      <c r="F13" s="123"/>
      <c r="G13" s="124"/>
    </row>
    <row r="14" spans="1:13" s="17" customFormat="1" ht="28.35" customHeight="1" x14ac:dyDescent="0.25">
      <c r="A14" s="165" t="s">
        <v>33</v>
      </c>
      <c r="B14" s="165"/>
      <c r="C14" s="165"/>
      <c r="D14" s="165"/>
      <c r="E14" s="165"/>
      <c r="F14" s="165"/>
      <c r="G14" s="165"/>
    </row>
    <row r="15" spans="1:13" ht="30" customHeight="1" x14ac:dyDescent="0.25">
      <c r="A15" s="162" t="s">
        <v>0</v>
      </c>
      <c r="B15" s="162"/>
      <c r="C15" s="162"/>
      <c r="D15" s="162"/>
      <c r="E15" s="163" t="str">
        <f>IF('Príloha č. 1'!$C$6="","",'Príloha č. 1'!$C$6)</f>
        <v/>
      </c>
      <c r="F15" s="163"/>
    </row>
    <row r="16" spans="1:13" ht="15" customHeight="1" x14ac:dyDescent="0.25">
      <c r="A16" s="162" t="s">
        <v>1</v>
      </c>
      <c r="B16" s="162"/>
      <c r="C16" s="162"/>
      <c r="D16" s="162"/>
      <c r="E16" s="163" t="str">
        <f>IF('Príloha č. 1'!$C$7="","",'Príloha č. 1'!$C$7)</f>
        <v/>
      </c>
      <c r="F16" s="163"/>
    </row>
    <row r="17" spans="1:8" x14ac:dyDescent="0.25">
      <c r="A17" s="162" t="s">
        <v>2</v>
      </c>
      <c r="B17" s="162"/>
      <c r="C17" s="162"/>
      <c r="D17" s="162"/>
      <c r="E17" s="163" t="str">
        <f>IF('Príloha č. 1'!$C$8="","",'Príloha č. 1'!$C$8)</f>
        <v/>
      </c>
      <c r="F17" s="163"/>
    </row>
    <row r="18" spans="1:8" x14ac:dyDescent="0.25">
      <c r="A18" s="162" t="s">
        <v>3</v>
      </c>
      <c r="B18" s="162"/>
      <c r="C18" s="162"/>
      <c r="D18" s="162"/>
      <c r="E18" s="163" t="str">
        <f>IF('Príloha č. 1'!$C$9="","",'Príloha č. 1'!$C$9)</f>
        <v/>
      </c>
      <c r="F18" s="163"/>
    </row>
    <row r="19" spans="1:8" s="14" customFormat="1" ht="30" customHeight="1" x14ac:dyDescent="0.25">
      <c r="A19" s="171" t="s">
        <v>17</v>
      </c>
      <c r="B19" s="171"/>
      <c r="C19" s="171"/>
      <c r="D19" s="171"/>
      <c r="E19" s="171"/>
      <c r="F19" s="171"/>
      <c r="G19" s="171"/>
    </row>
    <row r="20" spans="1:8" s="7" customFormat="1" ht="15.75" customHeight="1" x14ac:dyDescent="0.25">
      <c r="A20" s="162" t="s">
        <v>4</v>
      </c>
      <c r="B20" s="162"/>
      <c r="C20" s="162"/>
      <c r="D20" s="162"/>
      <c r="E20" s="173" t="str">
        <f>IF('Príloha č. 1'!$C$12="","",'Príloha č. 1'!$C$12)</f>
        <v/>
      </c>
      <c r="F20" s="173"/>
      <c r="H20" s="4"/>
    </row>
    <row r="21" spans="1:8" s="7" customFormat="1" x14ac:dyDescent="0.25">
      <c r="A21" s="172" t="s">
        <v>18</v>
      </c>
      <c r="B21" s="172"/>
      <c r="C21" s="172"/>
      <c r="D21" s="172"/>
      <c r="E21" s="163" t="str">
        <f>IF('Príloha č. 1'!$C$13="","",'Príloha č. 1'!$C$13)</f>
        <v/>
      </c>
      <c r="F21" s="163"/>
      <c r="H21" s="14"/>
    </row>
    <row r="22" spans="1:8" s="7" customFormat="1" x14ac:dyDescent="0.25">
      <c r="A22" s="162" t="s">
        <v>5</v>
      </c>
      <c r="B22" s="162"/>
      <c r="C22" s="162"/>
      <c r="D22" s="162"/>
      <c r="E22" s="163" t="str">
        <f>IF('Príloha č. 1'!$C$14="","",'Príloha č. 1'!$C$14)</f>
        <v/>
      </c>
      <c r="F22" s="163"/>
      <c r="H22" s="14"/>
    </row>
    <row r="23" spans="1:8" s="7" customFormat="1" x14ac:dyDescent="0.25">
      <c r="A23" s="162" t="s">
        <v>6</v>
      </c>
      <c r="B23" s="162"/>
      <c r="C23" s="162"/>
      <c r="D23" s="162"/>
      <c r="E23" s="163" t="str">
        <f>IF('Príloha č. 1'!$C$15="","",'Príloha č. 1'!$C$15)</f>
        <v/>
      </c>
      <c r="F23" s="163"/>
      <c r="H23" s="14"/>
    </row>
    <row r="24" spans="1:8" s="4" customFormat="1" x14ac:dyDescent="0.25"/>
    <row r="25" spans="1:8" s="4" customFormat="1" ht="15" customHeight="1" x14ac:dyDescent="0.25">
      <c r="A25" s="4" t="s">
        <v>7</v>
      </c>
      <c r="B25" s="160" t="str">
        <f>IF('Príloha č. 1'!B24:C24="","",'Príloha č. 1'!B24:C24)</f>
        <v/>
      </c>
      <c r="C25" s="160"/>
      <c r="D25" s="160"/>
    </row>
    <row r="26" spans="1:8" s="4" customFormat="1" ht="15" customHeight="1" x14ac:dyDescent="0.25">
      <c r="A26" s="4" t="s">
        <v>8</v>
      </c>
      <c r="B26" s="169" t="str">
        <f>IF('Príloha č. 1'!B25:C25="","",'Príloha č. 1'!B25:C25)</f>
        <v/>
      </c>
      <c r="C26" s="169"/>
      <c r="D26" s="169"/>
      <c r="E26" s="115" t="s">
        <v>64</v>
      </c>
      <c r="G26" s="145"/>
    </row>
    <row r="27" spans="1:8" s="4" customFormat="1" x14ac:dyDescent="0.25">
      <c r="E27" s="115" t="s">
        <v>65</v>
      </c>
      <c r="F27" s="180" t="str">
        <f>IF('Príloha č. 1'!$D$29="","",'Príloha č. 1'!$D$29)</f>
        <v/>
      </c>
      <c r="G27" s="180"/>
    </row>
    <row r="28" spans="1:8" x14ac:dyDescent="0.25">
      <c r="F28" s="115"/>
    </row>
    <row r="29" spans="1:8" ht="9.75" customHeight="1" x14ac:dyDescent="0.25">
      <c r="F29" s="115"/>
    </row>
    <row r="30" spans="1:8" s="9" customFormat="1" ht="11.25" x14ac:dyDescent="0.2">
      <c r="A30" s="158" t="s">
        <v>10</v>
      </c>
      <c r="B30" s="158"/>
      <c r="C30" s="158"/>
      <c r="D30" s="158"/>
      <c r="E30" s="49"/>
    </row>
    <row r="31" spans="1:8" s="10" customFormat="1" ht="15" customHeight="1" x14ac:dyDescent="0.2">
      <c r="A31" s="13"/>
      <c r="B31" s="170" t="s">
        <v>12</v>
      </c>
      <c r="C31" s="170"/>
      <c r="D31" s="170"/>
      <c r="G31" s="11"/>
      <c r="H31" s="12"/>
    </row>
  </sheetData>
  <mergeCells count="35">
    <mergeCell ref="A20:D20"/>
    <mergeCell ref="A19:G19"/>
    <mergeCell ref="A21:D21"/>
    <mergeCell ref="A22:D22"/>
    <mergeCell ref="A23:D23"/>
    <mergeCell ref="E23:F23"/>
    <mergeCell ref="E20:F20"/>
    <mergeCell ref="E21:F21"/>
    <mergeCell ref="A16:D16"/>
    <mergeCell ref="E16:F16"/>
    <mergeCell ref="A17:D17"/>
    <mergeCell ref="E17:F17"/>
    <mergeCell ref="A18:D18"/>
    <mergeCell ref="E18:F18"/>
    <mergeCell ref="A30:D30"/>
    <mergeCell ref="B25:D25"/>
    <mergeCell ref="B26:D26"/>
    <mergeCell ref="E22:F22"/>
    <mergeCell ref="B31:D31"/>
    <mergeCell ref="F27:G27"/>
    <mergeCell ref="A1:D1"/>
    <mergeCell ref="A4:G4"/>
    <mergeCell ref="A15:D15"/>
    <mergeCell ref="E15:F15"/>
    <mergeCell ref="A3:F3"/>
    <mergeCell ref="A14:G14"/>
    <mergeCell ref="A2:G2"/>
    <mergeCell ref="B13:E13"/>
    <mergeCell ref="A6:E7"/>
    <mergeCell ref="F6:G6"/>
    <mergeCell ref="A8:G8"/>
    <mergeCell ref="B9:E9"/>
    <mergeCell ref="B10:E10"/>
    <mergeCell ref="B11:E11"/>
    <mergeCell ref="B12:E12"/>
  </mergeCells>
  <conditionalFormatting sqref="E15:F18">
    <cfRule type="containsBlanks" dxfId="23" priority="102">
      <formula>LEN(TRIM(E15))=0</formula>
    </cfRule>
  </conditionalFormatting>
  <conditionalFormatting sqref="E15:F18">
    <cfRule type="containsBlanks" dxfId="22" priority="96">
      <formula>LEN(TRIM(E15))=0</formula>
    </cfRule>
  </conditionalFormatting>
  <conditionalFormatting sqref="B25:D26">
    <cfRule type="containsBlanks" dxfId="21" priority="83">
      <formula>LEN(TRIM(B25))=0</formula>
    </cfRule>
  </conditionalFormatting>
  <conditionalFormatting sqref="E20:F20">
    <cfRule type="containsBlanks" dxfId="20" priority="81">
      <formula>LEN(TRIM(E20))=0</formula>
    </cfRule>
  </conditionalFormatting>
  <conditionalFormatting sqref="E21:F23">
    <cfRule type="containsBlanks" dxfId="19" priority="80">
      <formula>LEN(TRIM(E21))=0</formula>
    </cfRule>
  </conditionalFormatting>
  <conditionalFormatting sqref="E20:F23">
    <cfRule type="containsBlanks" dxfId="18" priority="79">
      <formula>LEN(TRIM(E20))=0</formula>
    </cfRule>
  </conditionalFormatting>
  <conditionalFormatting sqref="A31">
    <cfRule type="containsBlanks" dxfId="17" priority="63">
      <formula>LEN(TRIM(A31))=0</formula>
    </cfRule>
  </conditionalFormatting>
  <conditionalFormatting sqref="F27:G27">
    <cfRule type="containsBlanks" dxfId="16" priority="1">
      <formula>LEN(TRIM(F27))=0</formula>
    </cfRule>
  </conditionalFormatting>
  <conditionalFormatting sqref="F27:G27">
    <cfRule type="containsBlanks" dxfId="15" priority="2">
      <formula>LEN(TRIM(F27))=0</formula>
    </cfRule>
  </conditionalFormatting>
  <pageMargins left="0.59055118110236227" right="0.39370078740157483" top="0.98425196850393704" bottom="0.39370078740157483" header="0.31496062992125984" footer="0.31496062992125984"/>
  <pageSetup paperSize="9" scale="74" fitToHeight="0" orientation="portrait" r:id="rId1"/>
  <headerFooter>
    <oddHeader>&amp;L&amp;"Times New Roman,Tučné"Príloha č. 2 &amp;"Times New Roman,Normálne"
Špecifikácia predmetu zákazky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N23"/>
  <sheetViews>
    <sheetView showGridLines="0" tabSelected="1" zoomScaleNormal="100" workbookViewId="0">
      <selection activeCell="E13" sqref="E13"/>
    </sheetView>
  </sheetViews>
  <sheetFormatPr defaultRowHeight="15" x14ac:dyDescent="0.25"/>
  <cols>
    <col min="1" max="1" width="5.28515625" style="18" customWidth="1"/>
    <col min="2" max="2" width="37.5703125" style="18" customWidth="1"/>
    <col min="3" max="3" width="10" style="18" customWidth="1"/>
    <col min="4" max="4" width="14.85546875" style="18" customWidth="1"/>
    <col min="5" max="5" width="30.7109375" style="18" customWidth="1"/>
    <col min="6" max="6" width="11.42578125" style="18" customWidth="1"/>
    <col min="7" max="7" width="12.5703125" style="18" customWidth="1"/>
    <col min="8" max="8" width="12.140625" style="18" customWidth="1"/>
    <col min="9" max="9" width="15.7109375" style="18" customWidth="1"/>
    <col min="10" max="10" width="7.28515625" style="18" customWidth="1"/>
    <col min="11" max="14" width="15.7109375" style="18" customWidth="1"/>
    <col min="15" max="16384" width="9.140625" style="18"/>
  </cols>
  <sheetData>
    <row r="1" spans="1:14" x14ac:dyDescent="0.25">
      <c r="A1" s="186" t="s">
        <v>11</v>
      </c>
      <c r="B1" s="186"/>
      <c r="C1" s="53"/>
      <c r="D1" s="53"/>
    </row>
    <row r="2" spans="1:14" ht="15" customHeight="1" x14ac:dyDescent="0.25">
      <c r="A2" s="187" t="str">
        <f>'Príloha č. 1'!A2:C2</f>
        <v>Kanyly preplachové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7"/>
    </row>
    <row r="3" spans="1:14" ht="15" customHeight="1" x14ac:dyDescent="0.25">
      <c r="A3" s="188"/>
      <c r="B3" s="188"/>
      <c r="C3" s="188"/>
      <c r="D3" s="188"/>
      <c r="E3" s="188"/>
      <c r="F3" s="54"/>
      <c r="G3" s="54"/>
      <c r="H3" s="54"/>
    </row>
    <row r="4" spans="1:14" s="31" customFormat="1" ht="60.75" customHeight="1" x14ac:dyDescent="0.25">
      <c r="A4" s="197" t="s">
        <v>59</v>
      </c>
      <c r="B4" s="197"/>
      <c r="C4" s="197"/>
      <c r="D4" s="197"/>
      <c r="E4" s="197"/>
      <c r="F4" s="197"/>
      <c r="G4" s="197"/>
      <c r="H4" s="197"/>
      <c r="I4" s="197"/>
      <c r="J4" s="197"/>
      <c r="K4" s="197"/>
      <c r="L4" s="197"/>
      <c r="M4" s="197"/>
      <c r="N4" s="197"/>
    </row>
    <row r="5" spans="1:14" s="19" customFormat="1" ht="31.5" customHeight="1" x14ac:dyDescent="0.25">
      <c r="A5" s="189" t="s">
        <v>20</v>
      </c>
      <c r="B5" s="193" t="s">
        <v>28</v>
      </c>
      <c r="C5" s="189" t="s">
        <v>29</v>
      </c>
      <c r="D5" s="191" t="s">
        <v>63</v>
      </c>
      <c r="E5" s="195" t="s">
        <v>21</v>
      </c>
      <c r="F5" s="195" t="s">
        <v>36</v>
      </c>
      <c r="G5" s="193" t="s">
        <v>35</v>
      </c>
      <c r="H5" s="193" t="s">
        <v>37</v>
      </c>
      <c r="I5" s="200" t="s">
        <v>60</v>
      </c>
      <c r="J5" s="201"/>
      <c r="K5" s="201"/>
      <c r="L5" s="202"/>
      <c r="M5" s="198" t="s">
        <v>61</v>
      </c>
      <c r="N5" s="199"/>
    </row>
    <row r="6" spans="1:14" s="19" customFormat="1" ht="45" customHeight="1" x14ac:dyDescent="0.25">
      <c r="A6" s="190"/>
      <c r="B6" s="194"/>
      <c r="C6" s="190"/>
      <c r="D6" s="192"/>
      <c r="E6" s="196"/>
      <c r="F6" s="196"/>
      <c r="G6" s="194"/>
      <c r="H6" s="194"/>
      <c r="I6" s="55" t="s">
        <v>30</v>
      </c>
      <c r="J6" s="56" t="s">
        <v>32</v>
      </c>
      <c r="K6" s="56" t="s">
        <v>22</v>
      </c>
      <c r="L6" s="57" t="s">
        <v>31</v>
      </c>
      <c r="M6" s="20" t="s">
        <v>30</v>
      </c>
      <c r="N6" s="21" t="s">
        <v>31</v>
      </c>
    </row>
    <row r="7" spans="1:14" s="41" customFormat="1" ht="15" customHeight="1" x14ac:dyDescent="0.25">
      <c r="A7" s="46" t="s">
        <v>13</v>
      </c>
      <c r="B7" s="47" t="s">
        <v>14</v>
      </c>
      <c r="C7" s="23" t="s">
        <v>15</v>
      </c>
      <c r="D7" s="24" t="s">
        <v>16</v>
      </c>
      <c r="E7" s="22" t="s">
        <v>23</v>
      </c>
      <c r="F7" s="22" t="s">
        <v>24</v>
      </c>
      <c r="G7" s="22" t="s">
        <v>25</v>
      </c>
      <c r="H7" s="22" t="s">
        <v>26</v>
      </c>
      <c r="I7" s="22" t="s">
        <v>27</v>
      </c>
      <c r="J7" s="22" t="s">
        <v>38</v>
      </c>
      <c r="K7" s="22" t="s">
        <v>39</v>
      </c>
      <c r="L7" s="22" t="s">
        <v>40</v>
      </c>
      <c r="M7" s="22" t="s">
        <v>41</v>
      </c>
      <c r="N7" s="22" t="s">
        <v>42</v>
      </c>
    </row>
    <row r="8" spans="1:14" s="42" customFormat="1" ht="45" customHeight="1" thickBot="1" x14ac:dyDescent="0.3">
      <c r="A8" s="25" t="s">
        <v>13</v>
      </c>
      <c r="B8" s="45" t="s">
        <v>70</v>
      </c>
      <c r="C8" s="25" t="s">
        <v>77</v>
      </c>
      <c r="D8" s="44">
        <v>210</v>
      </c>
      <c r="E8" s="26"/>
      <c r="F8" s="132"/>
      <c r="G8" s="132"/>
      <c r="H8" s="132"/>
      <c r="I8" s="130"/>
      <c r="J8" s="27"/>
      <c r="K8" s="128"/>
      <c r="L8" s="129"/>
      <c r="M8" s="130"/>
      <c r="N8" s="129"/>
    </row>
    <row r="9" spans="1:14" s="43" customFormat="1" ht="24.95" customHeight="1" thickBot="1" x14ac:dyDescent="0.3">
      <c r="A9" s="28"/>
      <c r="B9" s="29"/>
      <c r="C9" s="29"/>
      <c r="D9" s="29"/>
      <c r="E9" s="30"/>
      <c r="F9" s="30"/>
      <c r="G9" s="30"/>
      <c r="H9" s="30"/>
      <c r="I9" s="29"/>
      <c r="J9" s="29"/>
      <c r="K9" s="29"/>
      <c r="L9" s="29"/>
      <c r="M9" s="141"/>
      <c r="N9" s="131">
        <f>SUM(N8:N8)</f>
        <v>0</v>
      </c>
    </row>
    <row r="10" spans="1:14" s="31" customFormat="1" ht="30" customHeight="1" x14ac:dyDescent="0.25">
      <c r="A10" s="206" t="s">
        <v>0</v>
      </c>
      <c r="B10" s="206"/>
      <c r="C10" s="173" t="str">
        <f>IF('Príloha č. 1'!$C$6="","",'Príloha č. 1'!$C$6)</f>
        <v/>
      </c>
      <c r="D10" s="173"/>
    </row>
    <row r="11" spans="1:14" s="31" customFormat="1" ht="15" customHeight="1" x14ac:dyDescent="0.25">
      <c r="A11" s="203" t="s">
        <v>1</v>
      </c>
      <c r="B11" s="203"/>
      <c r="C11" s="173" t="str">
        <f>IF('Príloha č. 1'!$C$7="","",'Príloha č. 1'!$C$7)</f>
        <v/>
      </c>
      <c r="D11" s="173"/>
    </row>
    <row r="12" spans="1:14" s="31" customFormat="1" x14ac:dyDescent="0.25">
      <c r="A12" s="203" t="s">
        <v>2</v>
      </c>
      <c r="B12" s="203"/>
      <c r="C12" s="173" t="str">
        <f>IF('Príloha č. 1'!$C$8="","",'Príloha č. 1'!$C$8)</f>
        <v/>
      </c>
      <c r="D12" s="173"/>
    </row>
    <row r="13" spans="1:14" s="31" customFormat="1" x14ac:dyDescent="0.25">
      <c r="A13" s="203" t="s">
        <v>3</v>
      </c>
      <c r="B13" s="203"/>
      <c r="C13" s="173" t="str">
        <f>IF('Príloha č. 1'!$C$9="","",'Príloha č. 1'!$C$9)</f>
        <v/>
      </c>
      <c r="D13" s="173"/>
    </row>
    <row r="14" spans="1:14" x14ac:dyDescent="0.25">
      <c r="C14" s="50"/>
      <c r="D14" s="32"/>
      <c r="E14" s="32"/>
      <c r="F14" s="53"/>
      <c r="G14" s="53"/>
      <c r="H14" s="53"/>
    </row>
    <row r="15" spans="1:14" ht="15" customHeight="1" x14ac:dyDescent="0.25">
      <c r="A15" s="18" t="s">
        <v>7</v>
      </c>
      <c r="B15" s="110" t="str">
        <f>IF('Príloha č. 1'!B24:C24="","",'Príloha č. 1'!B24:C24)</f>
        <v/>
      </c>
      <c r="F15" s="53"/>
      <c r="G15" s="53"/>
      <c r="H15" s="53"/>
      <c r="L15" s="114"/>
    </row>
    <row r="16" spans="1:14" ht="15" customHeight="1" x14ac:dyDescent="0.25">
      <c r="A16" s="18" t="s">
        <v>8</v>
      </c>
      <c r="B16" s="52" t="str">
        <f>IF('Príloha č. 1'!B25:C25="","",'Príloha č. 1'!B25:C25)</f>
        <v/>
      </c>
      <c r="C16" s="50"/>
      <c r="D16" s="32"/>
      <c r="E16" s="32"/>
      <c r="F16" s="53"/>
      <c r="G16" s="53"/>
      <c r="H16" s="53"/>
      <c r="L16" s="115" t="s">
        <v>64</v>
      </c>
      <c r="M16" s="112"/>
    </row>
    <row r="17" spans="1:14" x14ac:dyDescent="0.25">
      <c r="F17" s="53"/>
      <c r="G17" s="53"/>
      <c r="H17" s="53"/>
      <c r="K17" s="31"/>
      <c r="L17" s="115" t="s">
        <v>65</v>
      </c>
      <c r="M17" s="207" t="str">
        <f>IF('Príloha č. 1'!$D$29="","",'Príloha č. 1'!$D$29)</f>
        <v/>
      </c>
      <c r="N17" s="207"/>
    </row>
    <row r="18" spans="1:14" x14ac:dyDescent="0.25">
      <c r="F18" s="109"/>
      <c r="G18" s="109"/>
      <c r="H18" s="109"/>
      <c r="K18" s="31"/>
      <c r="L18" s="115"/>
      <c r="M18" s="34"/>
      <c r="N18" s="34"/>
    </row>
    <row r="19" spans="1:14" s="32" customFormat="1" x14ac:dyDescent="0.25">
      <c r="A19" s="204" t="s">
        <v>10</v>
      </c>
      <c r="B19" s="204"/>
      <c r="C19" s="50"/>
      <c r="K19" s="18"/>
      <c r="L19" s="18"/>
      <c r="N19" s="18"/>
    </row>
    <row r="20" spans="1:14" s="34" customFormat="1" ht="15" customHeight="1" x14ac:dyDescent="0.25">
      <c r="A20" s="33"/>
      <c r="B20" s="205" t="s">
        <v>12</v>
      </c>
      <c r="C20" s="205"/>
      <c r="D20" s="205"/>
      <c r="E20" s="205"/>
      <c r="F20" s="51"/>
      <c r="G20" s="51"/>
      <c r="H20" s="51"/>
    </row>
    <row r="21" spans="1:14" s="39" customFormat="1" ht="5.85" customHeight="1" thickBot="1" x14ac:dyDescent="0.3">
      <c r="A21" s="18"/>
      <c r="B21" s="35"/>
      <c r="C21" s="35"/>
      <c r="D21" s="35"/>
      <c r="E21" s="36"/>
      <c r="F21" s="36"/>
      <c r="G21" s="36"/>
      <c r="H21" s="36"/>
      <c r="I21" s="38"/>
      <c r="J21" s="37"/>
      <c r="M21" s="38"/>
    </row>
    <row r="22" spans="1:14" s="39" customFormat="1" ht="15.75" thickBot="1" x14ac:dyDescent="0.3">
      <c r="A22" s="40"/>
      <c r="B22" s="35" t="s">
        <v>62</v>
      </c>
      <c r="C22" s="35"/>
      <c r="D22" s="35"/>
      <c r="E22" s="36"/>
      <c r="F22" s="36"/>
      <c r="G22" s="36"/>
      <c r="H22" s="36"/>
      <c r="I22" s="38"/>
      <c r="J22" s="37"/>
      <c r="M22" s="38"/>
    </row>
    <row r="23" spans="1:14" ht="27" customHeight="1" x14ac:dyDescent="0.25">
      <c r="A23" s="203" t="s">
        <v>48</v>
      </c>
      <c r="B23" s="203"/>
      <c r="C23" s="203"/>
      <c r="D23" s="203"/>
      <c r="E23" s="203"/>
      <c r="F23" s="203"/>
      <c r="G23" s="203"/>
      <c r="H23" s="203"/>
      <c r="I23" s="203"/>
      <c r="J23" s="203"/>
      <c r="K23" s="203"/>
      <c r="L23" s="203"/>
      <c r="M23" s="203"/>
      <c r="N23" s="203"/>
    </row>
  </sheetData>
  <mergeCells count="26">
    <mergeCell ref="C10:D10"/>
    <mergeCell ref="C11:D11"/>
    <mergeCell ref="C12:D12"/>
    <mergeCell ref="C13:D13"/>
    <mergeCell ref="A23:N23"/>
    <mergeCell ref="A19:B19"/>
    <mergeCell ref="B20:E20"/>
    <mergeCell ref="A12:B12"/>
    <mergeCell ref="A13:B13"/>
    <mergeCell ref="A10:B10"/>
    <mergeCell ref="A11:B11"/>
    <mergeCell ref="M17:N17"/>
    <mergeCell ref="A1:B1"/>
    <mergeCell ref="A2:L2"/>
    <mergeCell ref="A3:E3"/>
    <mergeCell ref="C5:C6"/>
    <mergeCell ref="D5:D6"/>
    <mergeCell ref="A5:A6"/>
    <mergeCell ref="B5:B6"/>
    <mergeCell ref="E5:E6"/>
    <mergeCell ref="A4:N4"/>
    <mergeCell ref="M5:N5"/>
    <mergeCell ref="F5:F6"/>
    <mergeCell ref="G5:G6"/>
    <mergeCell ref="H5:H6"/>
    <mergeCell ref="I5:L5"/>
  </mergeCells>
  <conditionalFormatting sqref="B15:B16">
    <cfRule type="containsBlanks" dxfId="14" priority="12">
      <formula>LEN(TRIM(B15))=0</formula>
    </cfRule>
  </conditionalFormatting>
  <conditionalFormatting sqref="C10:D13">
    <cfRule type="containsBlanks" dxfId="13" priority="4">
      <formula>LEN(TRIM(C10))=0</formula>
    </cfRule>
  </conditionalFormatting>
  <conditionalFormatting sqref="M17:N17">
    <cfRule type="containsBlanks" dxfId="12" priority="1">
      <formula>LEN(TRIM(M17))=0</formula>
    </cfRule>
  </conditionalFormatting>
  <pageMargins left="0.59055118110236227" right="0.39370078740157483" top="0.98425196850393704" bottom="0.39370078740157483" header="0.31496062992125984" footer="0.31496062992125984"/>
  <pageSetup paperSize="9" scale="61" fitToHeight="0" orientation="landscape" r:id="rId1"/>
  <headerFooter>
    <oddHeader>&amp;L&amp;"Times New Roman,Tučné"&amp;12Príloha č. 3 &amp;"Times New Roman,Normálne"
Štruktúrovaný rozpočet ceny predmetu zákazky</oddHeader>
  </headerFooter>
  <ignoredErrors>
    <ignoredError sqref="B15:B16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BS26"/>
  <sheetViews>
    <sheetView showGridLines="0" zoomScaleNormal="100" workbookViewId="0">
      <selection activeCell="U12" sqref="U12"/>
    </sheetView>
  </sheetViews>
  <sheetFormatPr defaultRowHeight="15" x14ac:dyDescent="0.25"/>
  <cols>
    <col min="1" max="1" width="8.42578125" style="1" customWidth="1"/>
    <col min="2" max="3" width="25.7109375" style="1" customWidth="1"/>
    <col min="4" max="7" width="12.7109375" style="1" customWidth="1"/>
    <col min="8" max="8" width="13" style="1" customWidth="1"/>
    <col min="9" max="9" width="12.7109375" style="1" customWidth="1"/>
    <col min="10" max="10" width="10.5703125" style="1" customWidth="1"/>
    <col min="11" max="11" width="12.7109375" style="1" customWidth="1"/>
    <col min="12" max="12" width="17.5703125" style="1" customWidth="1"/>
    <col min="13" max="71" width="9.140625" style="100"/>
    <col min="72" max="16384" width="9.140625" style="1"/>
  </cols>
  <sheetData>
    <row r="1" spans="1:71" s="72" customFormat="1" ht="15" customHeight="1" x14ac:dyDescent="0.25">
      <c r="A1" s="186" t="s">
        <v>11</v>
      </c>
      <c r="B1" s="186"/>
      <c r="C1" s="68"/>
      <c r="D1" s="68"/>
      <c r="E1" s="18"/>
      <c r="F1" s="18"/>
      <c r="G1" s="18"/>
      <c r="H1" s="18"/>
      <c r="I1" s="18"/>
      <c r="J1" s="18"/>
      <c r="K1" s="18"/>
      <c r="L1" s="18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  <c r="AA1" s="71"/>
      <c r="AB1" s="71"/>
      <c r="AC1" s="71"/>
      <c r="AD1" s="71"/>
      <c r="AE1" s="71"/>
      <c r="AF1" s="71"/>
      <c r="AG1" s="71"/>
      <c r="AH1" s="71"/>
      <c r="AI1" s="71"/>
      <c r="AJ1" s="71"/>
      <c r="AK1" s="71"/>
      <c r="AL1" s="71"/>
      <c r="AM1" s="71"/>
      <c r="AN1" s="71"/>
      <c r="AO1" s="71"/>
      <c r="AP1" s="71"/>
      <c r="AQ1" s="71"/>
      <c r="AR1" s="71"/>
      <c r="AS1" s="71"/>
      <c r="AT1" s="71"/>
      <c r="AU1" s="71"/>
      <c r="AV1" s="71"/>
      <c r="AW1" s="71"/>
      <c r="AX1" s="71"/>
      <c r="AY1" s="71"/>
      <c r="AZ1" s="71"/>
      <c r="BA1" s="71"/>
      <c r="BB1" s="71"/>
      <c r="BC1" s="71"/>
      <c r="BD1" s="71"/>
      <c r="BE1" s="71"/>
      <c r="BF1" s="71"/>
      <c r="BG1" s="71"/>
      <c r="BH1" s="71"/>
      <c r="BI1" s="71"/>
      <c r="BJ1" s="71"/>
      <c r="BK1" s="71"/>
      <c r="BL1" s="71"/>
      <c r="BM1" s="71"/>
      <c r="BN1" s="71"/>
      <c r="BO1" s="71"/>
      <c r="BP1" s="71"/>
      <c r="BQ1" s="71"/>
      <c r="BR1" s="71"/>
      <c r="BS1" s="71"/>
    </row>
    <row r="2" spans="1:71" s="74" customFormat="1" ht="14.25" x14ac:dyDescent="0.2">
      <c r="A2" s="187" t="str">
        <f>'Príloha č. 1'!A2:D2</f>
        <v>Kanyly preplachové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3"/>
      <c r="AI2" s="73"/>
      <c r="AJ2" s="73"/>
      <c r="AK2" s="73"/>
      <c r="AL2" s="73"/>
      <c r="AM2" s="73"/>
      <c r="AN2" s="73"/>
      <c r="AO2" s="73"/>
      <c r="AP2" s="73"/>
      <c r="AQ2" s="73"/>
      <c r="AR2" s="73"/>
      <c r="AS2" s="73"/>
      <c r="AT2" s="73"/>
      <c r="AU2" s="73"/>
      <c r="AV2" s="73"/>
      <c r="AW2" s="73"/>
      <c r="AX2" s="73"/>
      <c r="AY2" s="73"/>
      <c r="AZ2" s="73"/>
      <c r="BA2" s="73"/>
      <c r="BB2" s="73"/>
      <c r="BC2" s="73"/>
      <c r="BD2" s="73"/>
      <c r="BE2" s="73"/>
      <c r="BF2" s="73"/>
      <c r="BG2" s="73"/>
      <c r="BH2" s="73"/>
      <c r="BI2" s="73"/>
      <c r="BJ2" s="73"/>
      <c r="BK2" s="73"/>
      <c r="BL2" s="73"/>
      <c r="BM2" s="73"/>
      <c r="BN2" s="73"/>
      <c r="BO2" s="73"/>
      <c r="BP2" s="73"/>
      <c r="BQ2" s="73"/>
      <c r="BR2" s="73"/>
      <c r="BS2" s="73"/>
    </row>
    <row r="3" spans="1:71" s="18" customFormat="1" ht="6.75" customHeight="1" x14ac:dyDescent="0.25">
      <c r="A3" s="188"/>
      <c r="B3" s="188"/>
      <c r="C3" s="188"/>
      <c r="D3" s="188"/>
      <c r="E3" s="188"/>
      <c r="F3" s="69"/>
      <c r="G3" s="69"/>
      <c r="H3" s="69"/>
    </row>
    <row r="4" spans="1:71" s="76" customFormat="1" ht="21" customHeight="1" x14ac:dyDescent="0.25">
      <c r="A4" s="215" t="s">
        <v>45</v>
      </c>
      <c r="B4" s="215"/>
      <c r="C4" s="215"/>
      <c r="D4" s="215"/>
      <c r="E4" s="215"/>
      <c r="F4" s="215"/>
      <c r="G4" s="215"/>
      <c r="H4" s="215"/>
      <c r="I4" s="215"/>
      <c r="J4" s="215"/>
      <c r="K4" s="215"/>
      <c r="L4" s="72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/>
      <c r="AK4" s="75"/>
      <c r="AL4" s="75"/>
      <c r="AM4" s="75"/>
      <c r="AN4" s="75"/>
      <c r="AO4" s="75"/>
      <c r="AP4" s="75"/>
      <c r="AQ4" s="75"/>
      <c r="AR4" s="75"/>
      <c r="AS4" s="75"/>
      <c r="AT4" s="75"/>
      <c r="AU4" s="75"/>
      <c r="AV4" s="75"/>
      <c r="AW4" s="75"/>
      <c r="AX4" s="75"/>
      <c r="AY4" s="75"/>
      <c r="AZ4" s="75"/>
      <c r="BA4" s="75"/>
      <c r="BB4" s="75"/>
      <c r="BC4" s="75"/>
      <c r="BD4" s="75"/>
      <c r="BE4" s="75"/>
      <c r="BF4" s="75"/>
      <c r="BG4" s="75"/>
      <c r="BH4" s="75"/>
      <c r="BI4" s="75"/>
      <c r="BJ4" s="75"/>
      <c r="BK4" s="75"/>
      <c r="BL4" s="75"/>
      <c r="BM4" s="75"/>
      <c r="BN4" s="75"/>
      <c r="BO4" s="75"/>
      <c r="BP4" s="75"/>
      <c r="BQ4" s="75"/>
      <c r="BR4" s="75"/>
      <c r="BS4" s="75"/>
    </row>
    <row r="5" spans="1:71" s="77" customFormat="1" ht="15" customHeight="1" thickBot="1" x14ac:dyDescent="0.3">
      <c r="A5" s="216" t="s">
        <v>78</v>
      </c>
      <c r="B5" s="216"/>
      <c r="C5" s="216"/>
      <c r="D5" s="216"/>
      <c r="E5" s="216"/>
      <c r="F5" s="216"/>
      <c r="G5" s="216"/>
      <c r="H5" s="216"/>
      <c r="I5" s="216"/>
      <c r="J5" s="216"/>
      <c r="K5" s="216"/>
    </row>
    <row r="6" spans="1:71" s="101" customFormat="1" ht="15" customHeight="1" x14ac:dyDescent="0.25">
      <c r="A6" s="210" t="s">
        <v>20</v>
      </c>
      <c r="B6" s="224" t="s">
        <v>51</v>
      </c>
      <c r="C6" s="226" t="s">
        <v>52</v>
      </c>
      <c r="D6" s="228" t="s">
        <v>36</v>
      </c>
      <c r="E6" s="230" t="s">
        <v>53</v>
      </c>
      <c r="F6" s="208" t="s">
        <v>54</v>
      </c>
      <c r="G6" s="212" t="s">
        <v>55</v>
      </c>
      <c r="H6" s="219" t="s">
        <v>56</v>
      </c>
      <c r="I6" s="221" t="s">
        <v>57</v>
      </c>
      <c r="J6" s="222"/>
      <c r="K6" s="223"/>
    </row>
    <row r="7" spans="1:71" s="101" customFormat="1" ht="65.099999999999994" customHeight="1" x14ac:dyDescent="0.25">
      <c r="A7" s="211"/>
      <c r="B7" s="225"/>
      <c r="C7" s="227"/>
      <c r="D7" s="229"/>
      <c r="E7" s="231"/>
      <c r="F7" s="209"/>
      <c r="G7" s="213"/>
      <c r="H7" s="220"/>
      <c r="I7" s="111" t="s">
        <v>30</v>
      </c>
      <c r="J7" s="102" t="s">
        <v>58</v>
      </c>
      <c r="K7" s="103" t="s">
        <v>31</v>
      </c>
    </row>
    <row r="8" spans="1:71" s="85" customFormat="1" ht="12" customHeight="1" x14ac:dyDescent="0.25">
      <c r="A8" s="125" t="s">
        <v>13</v>
      </c>
      <c r="B8" s="126" t="s">
        <v>14</v>
      </c>
      <c r="C8" s="126" t="s">
        <v>15</v>
      </c>
      <c r="D8" s="104" t="s">
        <v>16</v>
      </c>
      <c r="E8" s="127" t="s">
        <v>23</v>
      </c>
      <c r="F8" s="104" t="s">
        <v>24</v>
      </c>
      <c r="G8" s="127" t="s">
        <v>25</v>
      </c>
      <c r="H8" s="107" t="s">
        <v>26</v>
      </c>
      <c r="I8" s="104" t="s">
        <v>27</v>
      </c>
      <c r="J8" s="105" t="s">
        <v>38</v>
      </c>
      <c r="K8" s="106" t="s">
        <v>39</v>
      </c>
    </row>
    <row r="9" spans="1:71" s="85" customFormat="1" ht="24.95" customHeight="1" x14ac:dyDescent="0.25">
      <c r="A9" s="78"/>
      <c r="B9" s="79"/>
      <c r="C9" s="80"/>
      <c r="D9" s="81"/>
      <c r="E9" s="82"/>
      <c r="F9" s="83"/>
      <c r="G9" s="84"/>
      <c r="H9" s="108" t="s">
        <v>77</v>
      </c>
      <c r="I9" s="144"/>
      <c r="J9" s="138"/>
      <c r="K9" s="135"/>
    </row>
    <row r="10" spans="1:71" s="85" customFormat="1" ht="25.5" customHeight="1" x14ac:dyDescent="0.25">
      <c r="A10" s="86"/>
      <c r="B10" s="87"/>
      <c r="C10" s="88"/>
      <c r="D10" s="89"/>
      <c r="E10" s="90"/>
      <c r="F10" s="91"/>
      <c r="G10" s="92"/>
      <c r="H10" s="108" t="s">
        <v>77</v>
      </c>
      <c r="I10" s="133"/>
      <c r="J10" s="139"/>
      <c r="K10" s="136"/>
    </row>
    <row r="11" spans="1:71" s="85" customFormat="1" ht="25.5" customHeight="1" x14ac:dyDescent="0.25">
      <c r="A11" s="86"/>
      <c r="B11" s="87"/>
      <c r="C11" s="88"/>
      <c r="D11" s="89"/>
      <c r="E11" s="90"/>
      <c r="F11" s="91"/>
      <c r="G11" s="92"/>
      <c r="H11" s="108" t="s">
        <v>77</v>
      </c>
      <c r="I11" s="133"/>
      <c r="J11" s="139"/>
      <c r="K11" s="136"/>
    </row>
    <row r="12" spans="1:71" s="85" customFormat="1" ht="25.5" customHeight="1" x14ac:dyDescent="0.25">
      <c r="A12" s="86"/>
      <c r="B12" s="87"/>
      <c r="C12" s="88"/>
      <c r="D12" s="89"/>
      <c r="E12" s="90"/>
      <c r="F12" s="91"/>
      <c r="G12" s="92"/>
      <c r="H12" s="108" t="s">
        <v>77</v>
      </c>
      <c r="I12" s="133"/>
      <c r="J12" s="139"/>
      <c r="K12" s="136"/>
    </row>
    <row r="13" spans="1:71" s="85" customFormat="1" ht="24.95" customHeight="1" x14ac:dyDescent="0.25">
      <c r="A13" s="78"/>
      <c r="B13" s="79"/>
      <c r="C13" s="80"/>
      <c r="D13" s="81"/>
      <c r="E13" s="82"/>
      <c r="F13" s="83"/>
      <c r="G13" s="84"/>
      <c r="H13" s="108" t="s">
        <v>77</v>
      </c>
      <c r="I13" s="144"/>
      <c r="J13" s="138"/>
      <c r="K13" s="135"/>
    </row>
    <row r="14" spans="1:71" s="85" customFormat="1" ht="24.95" customHeight="1" x14ac:dyDescent="0.25">
      <c r="A14" s="86"/>
      <c r="B14" s="87"/>
      <c r="C14" s="88"/>
      <c r="D14" s="89"/>
      <c r="E14" s="90"/>
      <c r="F14" s="91"/>
      <c r="G14" s="92"/>
      <c r="H14" s="108" t="s">
        <v>77</v>
      </c>
      <c r="I14" s="133"/>
      <c r="J14" s="139"/>
      <c r="K14" s="136"/>
    </row>
    <row r="15" spans="1:71" s="85" customFormat="1" ht="24.95" customHeight="1" x14ac:dyDescent="0.25">
      <c r="A15" s="78"/>
      <c r="B15" s="79"/>
      <c r="C15" s="80"/>
      <c r="D15" s="81"/>
      <c r="E15" s="82"/>
      <c r="F15" s="83"/>
      <c r="G15" s="84"/>
      <c r="H15" s="108" t="s">
        <v>77</v>
      </c>
      <c r="I15" s="144"/>
      <c r="J15" s="138"/>
      <c r="K15" s="135"/>
    </row>
    <row r="16" spans="1:71" s="85" customFormat="1" ht="24.95" customHeight="1" thickBot="1" x14ac:dyDescent="0.3">
      <c r="A16" s="93"/>
      <c r="B16" s="94"/>
      <c r="C16" s="95"/>
      <c r="D16" s="96"/>
      <c r="E16" s="97"/>
      <c r="F16" s="98"/>
      <c r="G16" s="99"/>
      <c r="H16" s="146" t="s">
        <v>77</v>
      </c>
      <c r="I16" s="134"/>
      <c r="J16" s="140"/>
      <c r="K16" s="137"/>
    </row>
    <row r="17" spans="1:11" s="85" customFormat="1" ht="36" customHeight="1" x14ac:dyDescent="0.25">
      <c r="A17" s="218" t="s">
        <v>79</v>
      </c>
      <c r="B17" s="218"/>
      <c r="C17" s="218"/>
      <c r="D17" s="218"/>
      <c r="E17" s="218"/>
      <c r="F17" s="218"/>
      <c r="G17" s="218"/>
      <c r="H17" s="218"/>
      <c r="I17" s="218"/>
      <c r="J17" s="218"/>
      <c r="K17" s="218"/>
    </row>
    <row r="19" spans="1:11" s="18" customFormat="1" ht="15" customHeight="1" x14ac:dyDescent="0.25">
      <c r="A19" s="18" t="s">
        <v>7</v>
      </c>
      <c r="B19" s="217" t="str">
        <f>IF('Príloha č. 1'!B24:C24="","",'Príloha č. 1'!B24:C24)</f>
        <v/>
      </c>
      <c r="C19" s="217"/>
    </row>
    <row r="20" spans="1:11" s="18" customFormat="1" ht="15" customHeight="1" x14ac:dyDescent="0.25">
      <c r="A20" s="18" t="s">
        <v>8</v>
      </c>
      <c r="B20" s="214" t="str">
        <f>IF('Príloha č. 1'!B25:C25="","",'Príloha č. 1'!B25:C25)</f>
        <v/>
      </c>
      <c r="C20" s="214"/>
    </row>
    <row r="21" spans="1:11" s="18" customFormat="1" x14ac:dyDescent="0.25">
      <c r="G21" s="113"/>
      <c r="H21" s="120" t="s">
        <v>64</v>
      </c>
      <c r="I21" s="112"/>
      <c r="J21" s="113"/>
    </row>
    <row r="22" spans="1:11" s="18" customFormat="1" ht="15" customHeight="1" x14ac:dyDescent="0.25">
      <c r="G22" s="19"/>
      <c r="H22" s="120" t="s">
        <v>65</v>
      </c>
      <c r="I22" s="207" t="str">
        <f>IF('Príloha č. 1'!$D$29="","",'Príloha č. 1'!$D$29)</f>
        <v/>
      </c>
      <c r="J22" s="207"/>
    </row>
    <row r="23" spans="1:11" s="18" customFormat="1" ht="16.5" customHeight="1" x14ac:dyDescent="0.25">
      <c r="G23" s="70"/>
      <c r="H23" s="70"/>
    </row>
    <row r="24" spans="1:11" s="32" customFormat="1" x14ac:dyDescent="0.25">
      <c r="A24" s="204" t="s">
        <v>10</v>
      </c>
      <c r="B24" s="204"/>
      <c r="E24" s="18"/>
    </row>
    <row r="25" spans="1:11" s="34" customFormat="1" ht="15" customHeight="1" x14ac:dyDescent="0.25">
      <c r="A25" s="33"/>
      <c r="B25" s="205" t="s">
        <v>12</v>
      </c>
      <c r="C25" s="205"/>
      <c r="D25" s="63"/>
      <c r="E25" s="18"/>
    </row>
    <row r="26" spans="1:11" ht="41.25" customHeight="1" x14ac:dyDescent="0.25"/>
  </sheetData>
  <mergeCells count="20">
    <mergeCell ref="B25:C25"/>
    <mergeCell ref="A1:B1"/>
    <mergeCell ref="A2:L2"/>
    <mergeCell ref="A3:E3"/>
    <mergeCell ref="A4:K4"/>
    <mergeCell ref="A5:K5"/>
    <mergeCell ref="I22:J22"/>
    <mergeCell ref="B19:C19"/>
    <mergeCell ref="A17:K17"/>
    <mergeCell ref="H6:H7"/>
    <mergeCell ref="I6:K6"/>
    <mergeCell ref="B6:B7"/>
    <mergeCell ref="C6:C7"/>
    <mergeCell ref="D6:D7"/>
    <mergeCell ref="E6:E7"/>
    <mergeCell ref="F6:F7"/>
    <mergeCell ref="A6:A7"/>
    <mergeCell ref="G6:G7"/>
    <mergeCell ref="B20:C20"/>
    <mergeCell ref="A24:B24"/>
  </mergeCells>
  <conditionalFormatting sqref="B19:C20">
    <cfRule type="containsBlanks" dxfId="11" priority="2">
      <formula>LEN(TRIM(B19))=0</formula>
    </cfRule>
  </conditionalFormatting>
  <conditionalFormatting sqref="I22:J22">
    <cfRule type="containsBlanks" dxfId="10" priority="1">
      <formula>LEN(TRIM(I22))=0</formula>
    </cfRule>
  </conditionalFormatting>
  <printOptions horizontalCentered="1"/>
  <pageMargins left="0.59055118110236227" right="0.39370078740157483" top="0.74803149606299213" bottom="0.74803149606299213" header="0.31496062992125984" footer="0.31496062992125984"/>
  <pageSetup paperSize="9" scale="58" fitToHeight="0" orientation="portrait" r:id="rId1"/>
  <headerFooter>
    <oddHeader>&amp;L&amp;"Times New Roman,Tučné"&amp;12Príloha č. 4&amp;"Times New Roman,Normálne"
Sortiment ponúkaného tovaru</oddHeader>
  </headerFooter>
  <colBreaks count="1" manualBreakCount="1">
    <brk id="10" max="1048575" man="1"/>
  </colBreaks>
  <ignoredErrors>
    <ignoredError sqref="B19:C20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L23"/>
  <sheetViews>
    <sheetView showGridLines="0" zoomScaleNormal="100" workbookViewId="0">
      <selection sqref="A1:B1"/>
    </sheetView>
  </sheetViews>
  <sheetFormatPr defaultRowHeight="15" x14ac:dyDescent="0.25"/>
  <cols>
    <col min="1" max="1" width="7.5703125" style="18" customWidth="1"/>
    <col min="2" max="2" width="18.140625" style="18" customWidth="1"/>
    <col min="3" max="3" width="19.85546875" style="18" customWidth="1"/>
    <col min="4" max="4" width="37" style="18" customWidth="1"/>
    <col min="5" max="5" width="10.7109375" style="18" customWidth="1"/>
    <col min="6" max="6" width="15.7109375" style="18" customWidth="1"/>
    <col min="7" max="7" width="7.28515625" style="18" customWidth="1"/>
    <col min="8" max="12" width="15.7109375" style="18" customWidth="1"/>
    <col min="13" max="16384" width="9.140625" style="18"/>
  </cols>
  <sheetData>
    <row r="1" spans="1:12" x14ac:dyDescent="0.25">
      <c r="A1" s="186" t="s">
        <v>11</v>
      </c>
      <c r="B1" s="186"/>
    </row>
    <row r="2" spans="1:12" ht="15" customHeight="1" x14ac:dyDescent="0.25">
      <c r="A2" s="187" t="str">
        <f>'Príloha č. 1'!A2:D2</f>
        <v>Kanyly preplachové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7"/>
    </row>
    <row r="3" spans="1:12" ht="15" customHeight="1" x14ac:dyDescent="0.25">
      <c r="A3" s="188"/>
      <c r="B3" s="188"/>
      <c r="C3" s="188"/>
      <c r="D3" s="188"/>
      <c r="E3" s="188"/>
      <c r="F3" s="64"/>
      <c r="G3" s="64"/>
      <c r="H3" s="64"/>
    </row>
    <row r="4" spans="1:12" s="31" customFormat="1" ht="45.75" customHeight="1" x14ac:dyDescent="0.25">
      <c r="A4" s="233" t="s">
        <v>43</v>
      </c>
      <c r="B4" s="233"/>
      <c r="C4" s="233"/>
      <c r="D4" s="233"/>
      <c r="E4" s="60"/>
      <c r="F4" s="60"/>
      <c r="G4" s="60"/>
      <c r="H4" s="60"/>
      <c r="I4" s="60"/>
      <c r="J4" s="60"/>
      <c r="K4" s="60"/>
      <c r="L4" s="60"/>
    </row>
    <row r="5" spans="1:12" s="31" customFormat="1" ht="18.75" x14ac:dyDescent="0.25">
      <c r="A5" s="59"/>
      <c r="B5" s="59"/>
      <c r="C5" s="59"/>
      <c r="D5" s="59"/>
      <c r="E5" s="60"/>
      <c r="F5" s="60"/>
      <c r="G5" s="60"/>
      <c r="H5" s="60"/>
      <c r="I5" s="60"/>
      <c r="J5" s="60"/>
      <c r="K5" s="60"/>
      <c r="L5" s="60"/>
    </row>
    <row r="6" spans="1:12" s="31" customFormat="1" x14ac:dyDescent="0.25">
      <c r="A6" s="206" t="s">
        <v>0</v>
      </c>
      <c r="B6" s="206"/>
      <c r="C6" s="232" t="str">
        <f>IF('Príloha č. 1'!$C$6="","",'Príloha č. 1'!$C$6)</f>
        <v/>
      </c>
      <c r="D6" s="232"/>
      <c r="J6" s="61"/>
    </row>
    <row r="7" spans="1:12" s="31" customFormat="1" ht="15" customHeight="1" x14ac:dyDescent="0.25">
      <c r="A7" s="203" t="s">
        <v>1</v>
      </c>
      <c r="B7" s="203"/>
      <c r="C7" s="232" t="str">
        <f>IF('Príloha č. 1'!$C$7="","",'Príloha č. 1'!$C$7)</f>
        <v/>
      </c>
      <c r="D7" s="232"/>
    </row>
    <row r="8" spans="1:12" s="31" customFormat="1" x14ac:dyDescent="0.25">
      <c r="A8" s="203" t="s">
        <v>2</v>
      </c>
      <c r="B8" s="203"/>
      <c r="C8" s="232" t="str">
        <f>IF('Príloha č. 1'!$C$8="","",'Príloha č. 1'!$C$8)</f>
        <v/>
      </c>
      <c r="D8" s="232"/>
    </row>
    <row r="9" spans="1:12" s="31" customFormat="1" x14ac:dyDescent="0.25">
      <c r="A9" s="203" t="s">
        <v>3</v>
      </c>
      <c r="B9" s="203"/>
      <c r="C9" s="232" t="str">
        <f>IF('Príloha č. 1'!$C$9="","",'Príloha č. 1'!$C$9)</f>
        <v/>
      </c>
      <c r="D9" s="232"/>
    </row>
    <row r="10" spans="1:12" x14ac:dyDescent="0.25">
      <c r="C10" s="58"/>
    </row>
    <row r="11" spans="1:12" ht="37.5" customHeight="1" x14ac:dyDescent="0.25">
      <c r="A11" s="218" t="s">
        <v>44</v>
      </c>
      <c r="B11" s="218"/>
      <c r="C11" s="218"/>
      <c r="D11" s="218"/>
    </row>
    <row r="12" spans="1:12" x14ac:dyDescent="0.25">
      <c r="C12" s="58"/>
    </row>
    <row r="14" spans="1:12" ht="15" customHeight="1" x14ac:dyDescent="0.25">
      <c r="A14" s="18" t="s">
        <v>7</v>
      </c>
      <c r="B14" s="217" t="str">
        <f>IF('Príloha č. 1'!B24:C24="","",'Príloha č. 1'!B24:C24)</f>
        <v/>
      </c>
      <c r="C14" s="217"/>
    </row>
    <row r="15" spans="1:12" ht="15" customHeight="1" x14ac:dyDescent="0.25">
      <c r="A15" s="18" t="s">
        <v>8</v>
      </c>
      <c r="B15" s="214" t="str">
        <f>IF('Príloha č. 1'!B25:C25="","",'Príloha č. 1'!B25:C25)</f>
        <v/>
      </c>
      <c r="C15" s="214"/>
    </row>
    <row r="18" spans="1:12" x14ac:dyDescent="0.25">
      <c r="C18" s="115" t="s">
        <v>64</v>
      </c>
      <c r="D18" s="3"/>
      <c r="K18" s="62"/>
      <c r="L18" s="62"/>
    </row>
    <row r="19" spans="1:12" x14ac:dyDescent="0.25">
      <c r="C19" s="115" t="s">
        <v>65</v>
      </c>
      <c r="D19" s="119" t="str">
        <f>IF('Príloha č. 1'!$D$29="","",'Príloha č. 1'!$D$29)</f>
        <v/>
      </c>
    </row>
    <row r="20" spans="1:12" x14ac:dyDescent="0.25">
      <c r="C20" s="115"/>
      <c r="D20" s="63"/>
    </row>
    <row r="21" spans="1:12" s="32" customFormat="1" x14ac:dyDescent="0.25">
      <c r="A21" s="204" t="s">
        <v>10</v>
      </c>
      <c r="B21" s="204"/>
      <c r="E21" s="18"/>
    </row>
    <row r="22" spans="1:12" s="34" customFormat="1" ht="15" customHeight="1" x14ac:dyDescent="0.25">
      <c r="A22" s="33"/>
      <c r="B22" s="205" t="s">
        <v>12</v>
      </c>
      <c r="C22" s="205"/>
      <c r="D22" s="63"/>
      <c r="E22" s="18"/>
    </row>
    <row r="23" spans="1:12" s="39" customFormat="1" x14ac:dyDescent="0.25">
      <c r="A23" s="18"/>
      <c r="B23" s="35"/>
      <c r="C23" s="36"/>
      <c r="D23" s="37"/>
      <c r="E23" s="18"/>
      <c r="F23" s="38"/>
      <c r="G23" s="37"/>
    </row>
  </sheetData>
  <mergeCells count="17">
    <mergeCell ref="A1:B1"/>
    <mergeCell ref="A2:L2"/>
    <mergeCell ref="A4:D4"/>
    <mergeCell ref="A6:B6"/>
    <mergeCell ref="C6:D6"/>
    <mergeCell ref="A3:E3"/>
    <mergeCell ref="A7:B7"/>
    <mergeCell ref="C7:D7"/>
    <mergeCell ref="A8:B8"/>
    <mergeCell ref="C8:D8"/>
    <mergeCell ref="A9:B9"/>
    <mergeCell ref="C9:D9"/>
    <mergeCell ref="A11:D11"/>
    <mergeCell ref="B14:C14"/>
    <mergeCell ref="B15:C15"/>
    <mergeCell ref="A21:B21"/>
    <mergeCell ref="B22:C22"/>
  </mergeCells>
  <conditionalFormatting sqref="C6:D9">
    <cfRule type="containsBlanks" dxfId="9" priority="5">
      <formula>LEN(TRIM(C6))=0</formula>
    </cfRule>
  </conditionalFormatting>
  <conditionalFormatting sqref="C7:D9">
    <cfRule type="containsBlanks" dxfId="8" priority="4">
      <formula>LEN(TRIM(C7))=0</formula>
    </cfRule>
  </conditionalFormatting>
  <conditionalFormatting sqref="C6:D9">
    <cfRule type="containsBlanks" dxfId="7" priority="3">
      <formula>LEN(TRIM(C6))=0</formula>
    </cfRule>
  </conditionalFormatting>
  <conditionalFormatting sqref="B14:C15">
    <cfRule type="containsBlanks" dxfId="6" priority="2">
      <formula>LEN(TRIM(B14))=0</formula>
    </cfRule>
  </conditionalFormatting>
  <conditionalFormatting sqref="D19">
    <cfRule type="containsBlanks" dxfId="5" priority="1">
      <formula>LEN(TRIM(D19))=0</formula>
    </cfRule>
  </conditionalFormatting>
  <pageMargins left="0.7" right="0.7" top="0.92708333333333337" bottom="0.75" header="0.3" footer="0.3"/>
  <pageSetup paperSize="9" orientation="portrait" r:id="rId1"/>
  <headerFooter>
    <oddHeader xml:space="preserve">&amp;L&amp;"Times New Roman,Tučné"Príloha č. 5&amp;"Times New Roman,Normálne"
Vyhlásenie uchádzača o súhlase s obsahom návrhu zmluvných podmienok
</oddHeader>
  </headerFooter>
  <ignoredErrors>
    <ignoredError sqref="C7:D10 B14:C15 C6:D6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L23"/>
  <sheetViews>
    <sheetView showGridLines="0" zoomScaleNormal="100" workbookViewId="0">
      <selection sqref="A1:B1"/>
    </sheetView>
  </sheetViews>
  <sheetFormatPr defaultRowHeight="15" x14ac:dyDescent="0.25"/>
  <cols>
    <col min="1" max="1" width="7.5703125" style="18" customWidth="1"/>
    <col min="2" max="2" width="18.140625" style="18" customWidth="1"/>
    <col min="3" max="3" width="19.85546875" style="18" customWidth="1"/>
    <col min="4" max="4" width="37" style="18" customWidth="1"/>
    <col min="5" max="5" width="10.7109375" style="18" customWidth="1"/>
    <col min="6" max="6" width="15.7109375" style="18" customWidth="1"/>
    <col min="7" max="7" width="7.28515625" style="18" customWidth="1"/>
    <col min="8" max="12" width="15.7109375" style="18" customWidth="1"/>
    <col min="13" max="16384" width="9.140625" style="18"/>
  </cols>
  <sheetData>
    <row r="1" spans="1:12" x14ac:dyDescent="0.25">
      <c r="A1" s="186" t="s">
        <v>11</v>
      </c>
      <c r="B1" s="186"/>
    </row>
    <row r="2" spans="1:12" ht="15" customHeight="1" x14ac:dyDescent="0.25">
      <c r="A2" s="234" t="str">
        <f>'Príloha č. 1'!A2:D2</f>
        <v>Kanyly preplachové</v>
      </c>
      <c r="B2" s="234"/>
      <c r="C2" s="234"/>
      <c r="D2" s="234"/>
      <c r="E2" s="234"/>
      <c r="F2" s="234"/>
      <c r="G2" s="234"/>
      <c r="H2" s="234"/>
      <c r="I2" s="234"/>
      <c r="J2" s="234"/>
      <c r="K2" s="234"/>
      <c r="L2" s="234"/>
    </row>
    <row r="3" spans="1:12" ht="15" customHeight="1" x14ac:dyDescent="0.25">
      <c r="A3" s="188"/>
      <c r="B3" s="188"/>
      <c r="C3" s="188"/>
      <c r="D3" s="188"/>
      <c r="E3" s="188"/>
      <c r="F3" s="66"/>
      <c r="G3" s="66"/>
      <c r="H3" s="66"/>
    </row>
    <row r="4" spans="1:12" s="31" customFormat="1" ht="55.5" customHeight="1" x14ac:dyDescent="0.25">
      <c r="A4" s="233" t="s">
        <v>49</v>
      </c>
      <c r="B4" s="233"/>
      <c r="C4" s="233"/>
      <c r="D4" s="233"/>
      <c r="E4" s="60"/>
      <c r="F4" s="60"/>
      <c r="G4" s="60"/>
      <c r="H4" s="60"/>
      <c r="I4" s="60"/>
      <c r="J4" s="60"/>
      <c r="K4" s="60"/>
      <c r="L4" s="60"/>
    </row>
    <row r="5" spans="1:12" s="31" customFormat="1" ht="18.75" x14ac:dyDescent="0.25">
      <c r="A5" s="67"/>
      <c r="B5" s="67"/>
      <c r="C5" s="67"/>
      <c r="D5" s="67"/>
      <c r="E5" s="60"/>
      <c r="F5" s="60"/>
      <c r="G5" s="60"/>
      <c r="H5" s="60"/>
      <c r="I5" s="60"/>
      <c r="J5" s="60"/>
      <c r="K5" s="60"/>
      <c r="L5" s="60"/>
    </row>
    <row r="6" spans="1:12" s="31" customFormat="1" x14ac:dyDescent="0.25">
      <c r="A6" s="206" t="s">
        <v>0</v>
      </c>
      <c r="B6" s="206"/>
      <c r="C6" s="232" t="str">
        <f xml:space="preserve"> IF('Príloha č. 1'!$C$6="","",'Príloha č. 1'!$C$6)</f>
        <v/>
      </c>
      <c r="D6" s="232"/>
      <c r="J6" s="61"/>
    </row>
    <row r="7" spans="1:12" s="31" customFormat="1" ht="15" customHeight="1" x14ac:dyDescent="0.25">
      <c r="A7" s="203" t="s">
        <v>1</v>
      </c>
      <c r="B7" s="203"/>
      <c r="C7" s="232" t="str">
        <f xml:space="preserve"> IF('Príloha č. 1'!$C$7="","",'Príloha č. 1'!$C$7)</f>
        <v/>
      </c>
      <c r="D7" s="232"/>
    </row>
    <row r="8" spans="1:12" s="31" customFormat="1" x14ac:dyDescent="0.25">
      <c r="A8" s="203" t="s">
        <v>2</v>
      </c>
      <c r="B8" s="203"/>
      <c r="C8" s="232" t="str">
        <f xml:space="preserve"> IF('Príloha č. 1'!$C$8="","",'Príloha č. 1'!$C$8)</f>
        <v/>
      </c>
      <c r="D8" s="232"/>
    </row>
    <row r="9" spans="1:12" s="31" customFormat="1" x14ac:dyDescent="0.25">
      <c r="A9" s="203" t="s">
        <v>3</v>
      </c>
      <c r="B9" s="203"/>
      <c r="C9" s="232" t="str">
        <f xml:space="preserve"> IF('Príloha č. 1'!$C$9="","",'Príloha č. 1'!$C$9)</f>
        <v/>
      </c>
      <c r="D9" s="232"/>
    </row>
    <row r="10" spans="1:12" x14ac:dyDescent="0.25">
      <c r="C10" s="65"/>
    </row>
    <row r="11" spans="1:12" ht="48" customHeight="1" x14ac:dyDescent="0.25">
      <c r="A11" s="218" t="s">
        <v>50</v>
      </c>
      <c r="B11" s="218"/>
      <c r="C11" s="218"/>
      <c r="D11" s="218"/>
    </row>
    <row r="12" spans="1:12" x14ac:dyDescent="0.25">
      <c r="C12" s="65"/>
    </row>
    <row r="14" spans="1:12" ht="15" customHeight="1" x14ac:dyDescent="0.25">
      <c r="A14" s="18" t="s">
        <v>7</v>
      </c>
      <c r="B14" s="217" t="str">
        <f>IF('Príloha č. 1'!B24:C24="","",'Príloha č. 1'!B24:C24)</f>
        <v/>
      </c>
      <c r="C14" s="217"/>
    </row>
    <row r="15" spans="1:12" ht="15" customHeight="1" x14ac:dyDescent="0.25">
      <c r="A15" s="18" t="s">
        <v>8</v>
      </c>
      <c r="B15" s="214" t="str">
        <f>IF('Príloha č. 1'!B25:C25="","",'Príloha č. 1'!B25:C25)</f>
        <v/>
      </c>
      <c r="C15" s="214"/>
    </row>
    <row r="18" spans="1:12" x14ac:dyDescent="0.25">
      <c r="C18" s="115" t="s">
        <v>64</v>
      </c>
      <c r="D18" s="3"/>
      <c r="K18" s="62"/>
      <c r="L18" s="62"/>
    </row>
    <row r="19" spans="1:12" x14ac:dyDescent="0.25">
      <c r="C19" s="115" t="s">
        <v>65</v>
      </c>
      <c r="D19" s="119" t="str">
        <f>IF('Príloha č. 1'!$D$29="","",'Príloha č. 1'!$D$29)</f>
        <v/>
      </c>
    </row>
    <row r="20" spans="1:12" x14ac:dyDescent="0.25">
      <c r="C20" s="115"/>
      <c r="D20" s="32"/>
    </row>
    <row r="21" spans="1:12" s="32" customFormat="1" x14ac:dyDescent="0.25">
      <c r="A21" s="204" t="s">
        <v>10</v>
      </c>
      <c r="B21" s="204"/>
      <c r="E21" s="18"/>
    </row>
    <row r="22" spans="1:12" s="34" customFormat="1" ht="15" customHeight="1" x14ac:dyDescent="0.25">
      <c r="A22" s="33"/>
      <c r="B22" s="205" t="s">
        <v>12</v>
      </c>
      <c r="C22" s="205"/>
      <c r="D22" s="63"/>
      <c r="E22" s="18"/>
    </row>
    <row r="23" spans="1:12" s="39" customFormat="1" x14ac:dyDescent="0.25">
      <c r="A23" s="18"/>
      <c r="B23" s="35"/>
      <c r="C23" s="36"/>
      <c r="D23" s="37"/>
      <c r="E23" s="18"/>
      <c r="F23" s="38"/>
      <c r="G23" s="37"/>
    </row>
  </sheetData>
  <mergeCells count="17">
    <mergeCell ref="A11:D11"/>
    <mergeCell ref="B14:C14"/>
    <mergeCell ref="B15:C15"/>
    <mergeCell ref="A21:B21"/>
    <mergeCell ref="B22:C22"/>
    <mergeCell ref="A7:B7"/>
    <mergeCell ref="C7:D7"/>
    <mergeCell ref="A8:B8"/>
    <mergeCell ref="C8:D8"/>
    <mergeCell ref="A9:B9"/>
    <mergeCell ref="C9:D9"/>
    <mergeCell ref="A1:B1"/>
    <mergeCell ref="A2:L2"/>
    <mergeCell ref="A3:E3"/>
    <mergeCell ref="A4:D4"/>
    <mergeCell ref="A6:B6"/>
    <mergeCell ref="C6:D6"/>
  </mergeCells>
  <conditionalFormatting sqref="C6:D9">
    <cfRule type="containsBlanks" dxfId="4" priority="5">
      <formula>LEN(TRIM(C6))=0</formula>
    </cfRule>
  </conditionalFormatting>
  <conditionalFormatting sqref="C7:D9">
    <cfRule type="containsBlanks" dxfId="3" priority="4">
      <formula>LEN(TRIM(C7))=0</formula>
    </cfRule>
  </conditionalFormatting>
  <conditionalFormatting sqref="C6:D9">
    <cfRule type="containsBlanks" dxfId="2" priority="3">
      <formula>LEN(TRIM(C6))=0</formula>
    </cfRule>
  </conditionalFormatting>
  <conditionalFormatting sqref="B14:C15">
    <cfRule type="containsBlanks" dxfId="1" priority="2">
      <formula>LEN(TRIM(B14))=0</formula>
    </cfRule>
  </conditionalFormatting>
  <conditionalFormatting sqref="D19">
    <cfRule type="containsBlanks" dxfId="0" priority="1">
      <formula>LEN(TRIM(D19))=0</formula>
    </cfRule>
  </conditionalFormatting>
  <pageMargins left="0.7" right="0.7" top="0.92708333333333337" bottom="0.75" header="0.3" footer="0.3"/>
  <pageSetup paperSize="9" orientation="portrait" r:id="rId1"/>
  <headerFooter>
    <oddHeader xml:space="preserve">&amp;L&amp;"Times New Roman,Tučné"&amp;12Príloha č. 6&amp;"Times New Roman,Normálne"
Vyhlásenie uchádzača o uloženom zákaze účasti vo verejnom obstarávaní&amp;"Times New Roman,Tučné"
</oddHeader>
  </headerFooter>
  <ignoredErrors>
    <ignoredError sqref="C6:D6 B14:C15 C10:D10 D7 D8 D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6</vt:i4>
      </vt:variant>
      <vt:variant>
        <vt:lpstr>Pomenované rozsahy</vt:lpstr>
      </vt:variant>
      <vt:variant>
        <vt:i4>6</vt:i4>
      </vt:variant>
    </vt:vector>
  </HeadingPairs>
  <TitlesOfParts>
    <vt:vector size="12" baseType="lpstr">
      <vt:lpstr>Príloha č. 1</vt:lpstr>
      <vt:lpstr>Príloha č. 2 </vt:lpstr>
      <vt:lpstr>Príloha č. 3</vt:lpstr>
      <vt:lpstr>Príloha č. 4</vt:lpstr>
      <vt:lpstr>Príloha č. 5</vt:lpstr>
      <vt:lpstr>Príloha č. 6 </vt:lpstr>
      <vt:lpstr>'Príloha č. 1'!Oblasť_tlače</vt:lpstr>
      <vt:lpstr>'Príloha č. 2 '!Oblasť_tlače</vt:lpstr>
      <vt:lpstr>'Príloha č. 3'!Oblasť_tlače</vt:lpstr>
      <vt:lpstr>'Príloha č. 4'!Oblasť_tlače</vt:lpstr>
      <vt:lpstr>'Príloha č. 5'!Oblasť_tlače</vt:lpstr>
      <vt:lpstr>'Príloha č. 6 '!Oblasť_tlače</vt:lpstr>
    </vt:vector>
  </TitlesOfParts>
  <Company>VUSCH,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Zuzana Bučeková</dc:creator>
  <cp:lastModifiedBy>Ing. Beáta Janočková</cp:lastModifiedBy>
  <cp:lastPrinted>2019-04-26T11:06:22Z</cp:lastPrinted>
  <dcterms:created xsi:type="dcterms:W3CDTF">2014-08-04T05:30:35Z</dcterms:created>
  <dcterms:modified xsi:type="dcterms:W3CDTF">2019-06-11T11:26:55Z</dcterms:modified>
</cp:coreProperties>
</file>