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VO\VO-ŤČ\OZ Poľana\DNS- OZ Poľana\Výzvy na predloženie ponuky\Výzva č.10 -LS Vígľaš 18-3\"/>
    </mc:Choice>
  </mc:AlternateContent>
  <bookViews>
    <workbookView xWindow="0" yWindow="0" windowWidth="23040" windowHeight="9195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 l="1"/>
  <c r="F13" i="1"/>
  <c r="F14" i="1"/>
  <c r="O14" i="1" l="1"/>
  <c r="O13" i="1"/>
  <c r="F15" i="1" l="1"/>
  <c r="L15" i="1"/>
  <c r="O12" i="1"/>
  <c r="O15" i="1" l="1"/>
  <c r="O17" i="1" s="1"/>
  <c r="O16" i="1" s="1"/>
</calcChain>
</file>

<file path=xl/sharedStrings.xml><?xml version="1.0" encoding="utf-8"?>
<sst xmlns="http://schemas.openxmlformats.org/spreadsheetml/2006/main" count="65" uniqueCount="53">
  <si>
    <t>LESY Slovenskej republiky, štátny podnik Organizačná zložka OZ Poľana</t>
  </si>
  <si>
    <t>VC č.</t>
  </si>
  <si>
    <t>LO</t>
  </si>
  <si>
    <t>KPL-JPRL</t>
  </si>
  <si>
    <t>Požadované kombinácie technologií</t>
  </si>
  <si>
    <t>Predpokladaný objem ťažby</t>
  </si>
  <si>
    <t>Druh ťažby</t>
  </si>
  <si>
    <t>Sklon v %</t>
  </si>
  <si>
    <t>hmotnatosť v m3</t>
  </si>
  <si>
    <t>Približovacia vzdialenosť P-VM | VM-OM | P-OM (m)</t>
  </si>
  <si>
    <t>Cena stanovená objednávateľom  bez DPH v € za JPRL</t>
  </si>
  <si>
    <t>tj.</t>
  </si>
  <si>
    <t>Celkom cena bez DPH (ponuka dodávateľa)
v €</t>
  </si>
  <si>
    <t>Číslo položky podľa časti "B - Opis predmetu zákazky" súťažných podkladov (pracovné činnosti sa vykonajú v poradí, v akom sú uvedené čísla položiek).</t>
  </si>
  <si>
    <t>ihličnaté (m3)</t>
  </si>
  <si>
    <t>listnaté (m3)</t>
  </si>
  <si>
    <t>spolu (m3)</t>
  </si>
  <si>
    <t>m3</t>
  </si>
  <si>
    <t xml:space="preserve">Spolu bez DPH   </t>
  </si>
  <si>
    <t>Spolu bez DPH</t>
  </si>
  <si>
    <t>DPH 20%</t>
  </si>
  <si>
    <t>Spolu s  DPH</t>
  </si>
  <si>
    <t>Záväzný termín vykonania:</t>
  </si>
  <si>
    <t>Som plátcom DPH (A/N):</t>
  </si>
  <si>
    <t>* Požiadavky</t>
  </si>
  <si>
    <t>Dodávateľ:</t>
  </si>
  <si>
    <t>Názov:</t>
  </si>
  <si>
    <t>Sídlo:</t>
  </si>
  <si>
    <t>IČO:</t>
  </si>
  <si>
    <t>DIČ:</t>
  </si>
  <si>
    <t>IČ pre DPH:</t>
  </si>
  <si>
    <t>Rozsah  zákazky a cenová ponuka dodávateľa</t>
  </si>
  <si>
    <t>Názov predmetu zákazky:</t>
  </si>
  <si>
    <t>Lesnícke služby v ťažbovom procese na OZ Slovenská Ľupča na roky 2021-2024</t>
  </si>
  <si>
    <t>príloha č. 5 Zmluvy o dielo</t>
  </si>
  <si>
    <t>Názov výzvy:</t>
  </si>
  <si>
    <t>príloha č. 1 Výzvy na predloženie ponuky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</si>
  <si>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desatinné miesta</t>
    </r>
  </si>
  <si>
    <t>Podpis  dodávateľa:</t>
  </si>
  <si>
    <t>Objednávateľ:</t>
  </si>
  <si>
    <t>Určenie začiatku a ukončenia prác bude určené v Objednávke a Zákazkovom liste.</t>
  </si>
  <si>
    <t>35</t>
  </si>
  <si>
    <t>NV</t>
  </si>
  <si>
    <t>1,2,4a,6,7</t>
  </si>
  <si>
    <t>- | - | 300</t>
  </si>
  <si>
    <t>Lesnícke služby v ťažbovom procese na OZ Poľana, LS Vígľaš- výzva č.10 - 18/3</t>
  </si>
  <si>
    <t xml:space="preserve">18-03-DNS -Lohyňa 1 </t>
  </si>
  <si>
    <t>LO Lohyňa</t>
  </si>
  <si>
    <t>EF077-394 1</t>
  </si>
  <si>
    <t>EF077-395 1</t>
  </si>
  <si>
    <t>50</t>
  </si>
  <si>
    <t>- | - | 1500</t>
  </si>
  <si>
    <t>- | - | 1400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</si>
</sst>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sz val="10"/>
      <color indexed="10"/>
      <name val="Arial"/>
      <family val="2"/>
      <charset val="238"/>
    </font>
    <font>
      <b/>
      <sz val="14"/>
      <name val="Arial"/>
      <family val="2"/>
      <charset val="238"/>
    </font>
    <font>
      <sz val="12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11"/>
      <color indexed="8"/>
      <name val="Arial"/>
      <family val="2"/>
      <charset val="238"/>
    </font>
    <font>
      <b/>
      <sz val="10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1"/>
      <name val="Arial"/>
      <family val="2"/>
      <charset val="238"/>
    </font>
    <font>
      <sz val="11"/>
      <color theme="1"/>
      <name val="Arial"/>
      <family val="2"/>
      <charset val="238"/>
    </font>
    <font>
      <b/>
      <sz val="12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indexed="31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NumberFormat="1" applyFont="1" applyAlignment="1">
      <alignment horizontal="center"/>
    </xf>
    <xf numFmtId="0" fontId="1" fillId="0" borderId="0" xfId="0" applyNumberFormat="1" applyFont="1"/>
    <xf numFmtId="0" fontId="2" fillId="0" borderId="0" xfId="0" applyNumberFormat="1" applyFont="1" applyAlignment="1">
      <alignment horizontal="right"/>
    </xf>
    <xf numFmtId="0" fontId="0" fillId="0" borderId="0" xfId="0" applyNumberFormat="1"/>
    <xf numFmtId="0" fontId="0" fillId="0" borderId="0" xfId="0" applyNumberFormat="1" applyAlignment="1">
      <alignment horizontal="left"/>
    </xf>
    <xf numFmtId="0" fontId="4" fillId="0" borderId="3" xfId="0" applyNumberFormat="1" applyFont="1" applyBorder="1" applyAlignment="1">
      <alignment horizontal="right" vertical="center"/>
    </xf>
    <xf numFmtId="0" fontId="5" fillId="0" borderId="5" xfId="0" applyNumberFormat="1" applyFont="1" applyBorder="1" applyAlignment="1">
      <alignment horizontal="center" vertical="center"/>
    </xf>
    <xf numFmtId="0" fontId="6" fillId="0" borderId="11" xfId="0" applyNumberFormat="1" applyFont="1" applyBorder="1" applyAlignment="1">
      <alignment horizontal="center" vertical="center"/>
    </xf>
    <xf numFmtId="0" fontId="6" fillId="0" borderId="12" xfId="0" applyNumberFormat="1" applyFont="1" applyBorder="1" applyAlignment="1">
      <alignment horizontal="center" vertical="center" wrapText="1"/>
    </xf>
    <xf numFmtId="0" fontId="3" fillId="0" borderId="13" xfId="0" applyNumberFormat="1" applyFont="1" applyBorder="1" applyAlignment="1">
      <alignment horizontal="center" vertical="center"/>
    </xf>
    <xf numFmtId="2" fontId="6" fillId="0" borderId="12" xfId="0" applyNumberFormat="1" applyFont="1" applyBorder="1" applyAlignment="1">
      <alignment horizontal="right" vertical="center"/>
    </xf>
    <xf numFmtId="0" fontId="6" fillId="0" borderId="12" xfId="0" applyNumberFormat="1" applyFont="1" applyBorder="1" applyAlignment="1">
      <alignment horizontal="center" vertical="center"/>
    </xf>
    <xf numFmtId="2" fontId="6" fillId="0" borderId="12" xfId="0" applyNumberFormat="1" applyFont="1" applyBorder="1" applyAlignment="1">
      <alignment horizontal="right" vertical="center" wrapText="1"/>
    </xf>
    <xf numFmtId="0" fontId="2" fillId="0" borderId="13" xfId="0" applyNumberFormat="1" applyFont="1" applyBorder="1" applyAlignment="1">
      <alignment horizontal="center" vertical="center"/>
    </xf>
    <xf numFmtId="4" fontId="5" fillId="0" borderId="14" xfId="0" applyNumberFormat="1" applyFont="1" applyBorder="1" applyAlignment="1">
      <alignment horizontal="right" vertical="center" indent="1"/>
    </xf>
    <xf numFmtId="4" fontId="6" fillId="0" borderId="14" xfId="0" applyNumberFormat="1" applyFont="1" applyBorder="1" applyAlignment="1">
      <alignment horizontal="center" vertical="center"/>
    </xf>
    <xf numFmtId="0" fontId="0" fillId="0" borderId="7" xfId="0" applyNumberFormat="1" applyBorder="1"/>
    <xf numFmtId="0" fontId="5" fillId="0" borderId="6" xfId="0" applyNumberFormat="1" applyFont="1" applyBorder="1" applyAlignment="1">
      <alignment vertical="center"/>
    </xf>
    <xf numFmtId="4" fontId="5" fillId="0" borderId="4" xfId="0" applyNumberFormat="1" applyFont="1" applyBorder="1" applyAlignment="1">
      <alignment horizontal="right" vertical="center" indent="1"/>
    </xf>
    <xf numFmtId="4" fontId="6" fillId="0" borderId="4" xfId="0" applyNumberFormat="1" applyFont="1" applyBorder="1" applyAlignment="1">
      <alignment horizontal="center" vertical="center"/>
    </xf>
    <xf numFmtId="0" fontId="5" fillId="0" borderId="7" xfId="0" applyNumberFormat="1" applyFont="1" applyBorder="1" applyAlignment="1">
      <alignment vertical="center"/>
    </xf>
    <xf numFmtId="0" fontId="3" fillId="0" borderId="0" xfId="0" applyNumberFormat="1" applyFont="1" applyAlignment="1">
      <alignment vertical="center"/>
    </xf>
    <xf numFmtId="0" fontId="4" fillId="0" borderId="0" xfId="0" applyNumberFormat="1" applyFont="1" applyAlignment="1">
      <alignment horizontal="left" vertical="center"/>
    </xf>
    <xf numFmtId="0" fontId="3" fillId="0" borderId="0" xfId="0" applyNumberFormat="1" applyFont="1" applyAlignment="1">
      <alignment horizontal="left" vertical="center"/>
    </xf>
    <xf numFmtId="0" fontId="7" fillId="0" borderId="0" xfId="0" applyNumberFormat="1" applyFont="1" applyAlignment="1">
      <alignment horizontal="left" vertical="center"/>
    </xf>
    <xf numFmtId="0" fontId="9" fillId="3" borderId="0" xfId="0" applyFont="1" applyFill="1" applyAlignment="1" applyProtection="1">
      <alignment horizontal="left"/>
    </xf>
    <xf numFmtId="0" fontId="8" fillId="3" borderId="0" xfId="0" applyFont="1" applyFill="1" applyAlignment="1" applyProtection="1">
      <alignment horizontal="center"/>
    </xf>
    <xf numFmtId="0" fontId="10" fillId="3" borderId="0" xfId="0" applyFont="1" applyFill="1" applyAlignment="1" applyProtection="1"/>
    <xf numFmtId="0" fontId="11" fillId="3" borderId="0" xfId="0" applyFont="1" applyFill="1" applyAlignment="1" applyProtection="1">
      <alignment horizontal="right"/>
    </xf>
    <xf numFmtId="0" fontId="8" fillId="3" borderId="0" xfId="0" applyFont="1" applyFill="1" applyAlignment="1" applyProtection="1"/>
    <xf numFmtId="0" fontId="12" fillId="0" borderId="2" xfId="0" applyNumberFormat="1" applyFont="1" applyBorder="1" applyAlignment="1">
      <alignment horizontal="left"/>
    </xf>
    <xf numFmtId="0" fontId="13" fillId="0" borderId="0" xfId="0" applyNumberFormat="1" applyFont="1" applyAlignment="1">
      <alignment vertical="center"/>
    </xf>
    <xf numFmtId="2" fontId="5" fillId="0" borderId="6" xfId="0" applyNumberFormat="1" applyFont="1" applyBorder="1" applyAlignment="1">
      <alignment vertical="center"/>
    </xf>
    <xf numFmtId="0" fontId="4" fillId="5" borderId="2" xfId="0" applyNumberFormat="1" applyFont="1" applyFill="1" applyBorder="1" applyAlignment="1" applyProtection="1">
      <alignment horizontal="center" vertical="center"/>
      <protection locked="0"/>
    </xf>
    <xf numFmtId="4" fontId="14" fillId="5" borderId="1" xfId="0" applyNumberFormat="1" applyFont="1" applyFill="1" applyBorder="1" applyAlignment="1" applyProtection="1">
      <alignment horizontal="right" vertical="center" indent="1"/>
      <protection locked="0"/>
    </xf>
    <xf numFmtId="4" fontId="14" fillId="0" borderId="4" xfId="0" applyNumberFormat="1" applyFont="1" applyBorder="1" applyAlignment="1">
      <alignment horizontal="right" vertical="center" indent="1"/>
    </xf>
    <xf numFmtId="0" fontId="17" fillId="2" borderId="2" xfId="0" applyNumberFormat="1" applyFont="1" applyFill="1" applyBorder="1"/>
    <xf numFmtId="0" fontId="18" fillId="0" borderId="0" xfId="0" applyNumberFormat="1" applyFont="1"/>
    <xf numFmtId="0" fontId="3" fillId="0" borderId="3" xfId="0" applyNumberFormat="1" applyFont="1" applyFill="1" applyBorder="1" applyProtection="1">
      <protection locked="0"/>
    </xf>
    <xf numFmtId="0" fontId="4" fillId="0" borderId="1" xfId="0" applyNumberFormat="1" applyFont="1" applyBorder="1" applyAlignment="1">
      <alignment horizontal="center"/>
    </xf>
    <xf numFmtId="0" fontId="12" fillId="0" borderId="2" xfId="0" applyNumberFormat="1" applyFont="1" applyBorder="1" applyAlignment="1">
      <alignment horizontal="left"/>
    </xf>
    <xf numFmtId="0" fontId="0" fillId="0" borderId="0" xfId="0" applyNumberFormat="1" applyAlignment="1">
      <alignment horizontal="left"/>
    </xf>
    <xf numFmtId="0" fontId="4" fillId="0" borderId="4" xfId="0" applyNumberFormat="1" applyFont="1" applyBorder="1" applyAlignment="1">
      <alignment horizontal="center" vertical="center"/>
    </xf>
    <xf numFmtId="0" fontId="5" fillId="0" borderId="4" xfId="0" applyNumberFormat="1" applyFont="1" applyBorder="1" applyAlignment="1">
      <alignment horizontal="center" vertical="center"/>
    </xf>
    <xf numFmtId="0" fontId="5" fillId="0" borderId="4" xfId="0" applyNumberFormat="1" applyFont="1" applyBorder="1" applyAlignment="1">
      <alignment horizontal="center" vertical="center" wrapText="1"/>
    </xf>
    <xf numFmtId="0" fontId="5" fillId="0" borderId="4" xfId="0" applyNumberFormat="1" applyFont="1" applyBorder="1" applyAlignment="1">
      <alignment horizontal="right" vertical="center" indent="2"/>
    </xf>
    <xf numFmtId="0" fontId="4" fillId="0" borderId="0" xfId="0" applyNumberFormat="1" applyFont="1" applyAlignment="1">
      <alignment horizontal="left" vertical="center"/>
    </xf>
    <xf numFmtId="0" fontId="3" fillId="0" borderId="0" xfId="0" applyNumberFormat="1" applyFont="1" applyAlignment="1">
      <alignment horizontal="left" vertical="center"/>
    </xf>
    <xf numFmtId="0" fontId="5" fillId="0" borderId="7" xfId="0" applyNumberFormat="1" applyFont="1" applyBorder="1" applyAlignment="1">
      <alignment horizontal="center" vertical="center" wrapText="1"/>
    </xf>
    <xf numFmtId="0" fontId="15" fillId="4" borderId="17" xfId="0" applyFont="1" applyFill="1" applyBorder="1" applyAlignment="1" applyProtection="1">
      <alignment horizontal="center" vertical="center" wrapText="1"/>
    </xf>
    <xf numFmtId="0" fontId="15" fillId="4" borderId="18" xfId="0" applyFont="1" applyFill="1" applyBorder="1" applyAlignment="1" applyProtection="1">
      <alignment horizontal="center" vertical="center"/>
    </xf>
    <xf numFmtId="0" fontId="15" fillId="4" borderId="19" xfId="0" applyFont="1" applyFill="1" applyBorder="1" applyAlignment="1" applyProtection="1">
      <alignment horizontal="center" vertical="center"/>
    </xf>
    <xf numFmtId="0" fontId="5" fillId="0" borderId="8" xfId="0" applyNumberFormat="1" applyFont="1" applyFill="1" applyBorder="1" applyAlignment="1">
      <alignment horizontal="center" vertical="center" wrapText="1"/>
    </xf>
    <xf numFmtId="0" fontId="5" fillId="0" borderId="9" xfId="0" applyNumberFormat="1" applyFont="1" applyBorder="1" applyAlignment="1">
      <alignment horizontal="center" vertical="center" wrapText="1"/>
    </xf>
    <xf numFmtId="0" fontId="5" fillId="0" borderId="6" xfId="0" applyNumberFormat="1" applyFont="1" applyBorder="1" applyAlignment="1">
      <alignment horizontal="center" vertical="center" wrapText="1"/>
    </xf>
    <xf numFmtId="0" fontId="8" fillId="3" borderId="0" xfId="0" applyFont="1" applyFill="1" applyAlignment="1" applyProtection="1">
      <alignment horizontal="center"/>
    </xf>
    <xf numFmtId="0" fontId="20" fillId="0" borderId="0" xfId="0" applyFont="1" applyFill="1" applyAlignment="1"/>
    <xf numFmtId="0" fontId="21" fillId="0" borderId="0" xfId="0" applyFont="1" applyFill="1" applyAlignment="1"/>
    <xf numFmtId="0" fontId="22" fillId="0" borderId="0" xfId="0" applyFont="1" applyFill="1" applyAlignment="1"/>
    <xf numFmtId="0" fontId="19" fillId="0" borderId="0" xfId="0" applyFont="1" applyFill="1" applyAlignment="1"/>
    <xf numFmtId="0" fontId="0" fillId="0" borderId="15" xfId="0" applyNumberFormat="1" applyBorder="1" applyAlignment="1">
      <alignment horizontal="center"/>
    </xf>
    <xf numFmtId="0" fontId="4" fillId="2" borderId="2" xfId="0" applyNumberFormat="1" applyFont="1" applyFill="1" applyBorder="1" applyAlignment="1">
      <alignment horizontal="center" vertical="center" textRotation="90"/>
    </xf>
    <xf numFmtId="0" fontId="17" fillId="5" borderId="2" xfId="0" applyNumberFormat="1" applyFont="1" applyFill="1" applyBorder="1" applyAlignment="1" applyProtection="1">
      <alignment horizontal="left"/>
      <protection locked="0"/>
    </xf>
    <xf numFmtId="0" fontId="0" fillId="0" borderId="10" xfId="0" applyNumberFormat="1" applyBorder="1" applyAlignment="1">
      <alignment horizontal="center"/>
    </xf>
    <xf numFmtId="0" fontId="17" fillId="2" borderId="16" xfId="0" applyNumberFormat="1" applyFont="1" applyFill="1" applyBorder="1"/>
    <xf numFmtId="49" fontId="17" fillId="5" borderId="2" xfId="0" applyNumberFormat="1" applyFont="1" applyFill="1" applyBorder="1" applyAlignment="1" applyProtection="1">
      <alignment horizontal="left"/>
      <protection locked="0"/>
    </xf>
    <xf numFmtId="0" fontId="0" fillId="4" borderId="4" xfId="0" applyNumberFormat="1" applyFill="1" applyBorder="1" applyAlignment="1">
      <alignment horizontal="center"/>
    </xf>
    <xf numFmtId="0" fontId="5" fillId="0" borderId="10" xfId="0" applyNumberFormat="1" applyFont="1" applyBorder="1" applyAlignment="1">
      <alignment horizontal="center" vertical="center" wrapText="1"/>
    </xf>
    <xf numFmtId="0" fontId="5" fillId="0" borderId="6" xfId="0" applyNumberFormat="1" applyFont="1" applyBorder="1" applyAlignment="1">
      <alignment horizontal="right" vertical="center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"/>
  <sheetViews>
    <sheetView tabSelected="1" zoomScaleNormal="100" workbookViewId="0">
      <selection activeCell="A19" sqref="A19:O19"/>
    </sheetView>
  </sheetViews>
  <sheetFormatPr defaultRowHeight="15" x14ac:dyDescent="0.25"/>
  <cols>
    <col min="1" max="1" width="14.7109375" style="4" customWidth="1"/>
    <col min="2" max="2" width="16.7109375" style="4" customWidth="1"/>
    <col min="3" max="3" width="31.7109375" style="4" customWidth="1"/>
    <col min="4" max="6" width="8.85546875" style="4"/>
    <col min="7" max="7" width="7.42578125" style="4" customWidth="1"/>
    <col min="8" max="8" width="6.5703125" style="4" customWidth="1"/>
    <col min="9" max="9" width="8.85546875" style="4"/>
    <col min="10" max="10" width="9.85546875" style="4" customWidth="1"/>
    <col min="11" max="11" width="11.42578125" style="4" customWidth="1"/>
    <col min="12" max="12" width="14.42578125" style="4" customWidth="1"/>
    <col min="13" max="13" width="8.85546875" style="4"/>
    <col min="14" max="14" width="13.85546875" style="4" customWidth="1"/>
    <col min="15" max="15" width="15.42578125" style="4" customWidth="1"/>
    <col min="16" max="16" width="8.85546875" style="4"/>
    <col min="17" max="17" width="9.42578125" style="4" customWidth="1"/>
    <col min="18" max="256" width="8.85546875" style="4"/>
    <col min="257" max="257" width="13.7109375" style="4" customWidth="1"/>
    <col min="258" max="258" width="15.7109375" style="4" customWidth="1"/>
    <col min="259" max="259" width="31.7109375" style="4" customWidth="1"/>
    <col min="260" max="262" width="8.85546875" style="4"/>
    <col min="263" max="263" width="6.28515625" style="4" customWidth="1"/>
    <col min="264" max="264" width="6.5703125" style="4" customWidth="1"/>
    <col min="265" max="266" width="8.85546875" style="4"/>
    <col min="267" max="267" width="11.42578125" style="4" customWidth="1"/>
    <col min="268" max="268" width="14" style="4" customWidth="1"/>
    <col min="269" max="269" width="8.85546875" style="4"/>
    <col min="270" max="270" width="13.85546875" style="4" customWidth="1"/>
    <col min="271" max="271" width="14.5703125" style="4" customWidth="1"/>
    <col min="272" max="272" width="8.85546875" style="4"/>
    <col min="273" max="273" width="9.42578125" style="4" customWidth="1"/>
    <col min="274" max="512" width="8.85546875" style="4"/>
    <col min="513" max="513" width="13.7109375" style="4" customWidth="1"/>
    <col min="514" max="514" width="15.7109375" style="4" customWidth="1"/>
    <col min="515" max="515" width="31.7109375" style="4" customWidth="1"/>
    <col min="516" max="518" width="8.85546875" style="4"/>
    <col min="519" max="519" width="6.28515625" style="4" customWidth="1"/>
    <col min="520" max="520" width="6.5703125" style="4" customWidth="1"/>
    <col min="521" max="522" width="8.85546875" style="4"/>
    <col min="523" max="523" width="11.42578125" style="4" customWidth="1"/>
    <col min="524" max="524" width="14" style="4" customWidth="1"/>
    <col min="525" max="525" width="8.85546875" style="4"/>
    <col min="526" max="526" width="13.85546875" style="4" customWidth="1"/>
    <col min="527" max="527" width="14.5703125" style="4" customWidth="1"/>
    <col min="528" max="528" width="8.85546875" style="4"/>
    <col min="529" max="529" width="9.42578125" style="4" customWidth="1"/>
    <col min="530" max="768" width="8.85546875" style="4"/>
    <col min="769" max="769" width="13.7109375" style="4" customWidth="1"/>
    <col min="770" max="770" width="15.7109375" style="4" customWidth="1"/>
    <col min="771" max="771" width="31.7109375" style="4" customWidth="1"/>
    <col min="772" max="774" width="8.85546875" style="4"/>
    <col min="775" max="775" width="6.28515625" style="4" customWidth="1"/>
    <col min="776" max="776" width="6.5703125" style="4" customWidth="1"/>
    <col min="777" max="778" width="8.85546875" style="4"/>
    <col min="779" max="779" width="11.42578125" style="4" customWidth="1"/>
    <col min="780" max="780" width="14" style="4" customWidth="1"/>
    <col min="781" max="781" width="8.85546875" style="4"/>
    <col min="782" max="782" width="13.85546875" style="4" customWidth="1"/>
    <col min="783" max="783" width="14.5703125" style="4" customWidth="1"/>
    <col min="784" max="784" width="8.85546875" style="4"/>
    <col min="785" max="785" width="9.42578125" style="4" customWidth="1"/>
    <col min="786" max="1024" width="8.85546875" style="4"/>
    <col min="1025" max="1025" width="13.7109375" style="4" customWidth="1"/>
    <col min="1026" max="1026" width="15.7109375" style="4" customWidth="1"/>
    <col min="1027" max="1027" width="31.7109375" style="4" customWidth="1"/>
    <col min="1028" max="1030" width="8.85546875" style="4"/>
    <col min="1031" max="1031" width="6.28515625" style="4" customWidth="1"/>
    <col min="1032" max="1032" width="6.5703125" style="4" customWidth="1"/>
    <col min="1033" max="1034" width="8.85546875" style="4"/>
    <col min="1035" max="1035" width="11.42578125" style="4" customWidth="1"/>
    <col min="1036" max="1036" width="14" style="4" customWidth="1"/>
    <col min="1037" max="1037" width="8.85546875" style="4"/>
    <col min="1038" max="1038" width="13.85546875" style="4" customWidth="1"/>
    <col min="1039" max="1039" width="14.5703125" style="4" customWidth="1"/>
    <col min="1040" max="1040" width="8.85546875" style="4"/>
    <col min="1041" max="1041" width="9.42578125" style="4" customWidth="1"/>
    <col min="1042" max="1280" width="8.85546875" style="4"/>
    <col min="1281" max="1281" width="13.7109375" style="4" customWidth="1"/>
    <col min="1282" max="1282" width="15.7109375" style="4" customWidth="1"/>
    <col min="1283" max="1283" width="31.7109375" style="4" customWidth="1"/>
    <col min="1284" max="1286" width="8.85546875" style="4"/>
    <col min="1287" max="1287" width="6.28515625" style="4" customWidth="1"/>
    <col min="1288" max="1288" width="6.5703125" style="4" customWidth="1"/>
    <col min="1289" max="1290" width="8.85546875" style="4"/>
    <col min="1291" max="1291" width="11.42578125" style="4" customWidth="1"/>
    <col min="1292" max="1292" width="14" style="4" customWidth="1"/>
    <col min="1293" max="1293" width="8.85546875" style="4"/>
    <col min="1294" max="1294" width="13.85546875" style="4" customWidth="1"/>
    <col min="1295" max="1295" width="14.5703125" style="4" customWidth="1"/>
    <col min="1296" max="1296" width="8.85546875" style="4"/>
    <col min="1297" max="1297" width="9.42578125" style="4" customWidth="1"/>
    <col min="1298" max="1536" width="8.85546875" style="4"/>
    <col min="1537" max="1537" width="13.7109375" style="4" customWidth="1"/>
    <col min="1538" max="1538" width="15.7109375" style="4" customWidth="1"/>
    <col min="1539" max="1539" width="31.7109375" style="4" customWidth="1"/>
    <col min="1540" max="1542" width="8.85546875" style="4"/>
    <col min="1543" max="1543" width="6.28515625" style="4" customWidth="1"/>
    <col min="1544" max="1544" width="6.5703125" style="4" customWidth="1"/>
    <col min="1545" max="1546" width="8.85546875" style="4"/>
    <col min="1547" max="1547" width="11.42578125" style="4" customWidth="1"/>
    <col min="1548" max="1548" width="14" style="4" customWidth="1"/>
    <col min="1549" max="1549" width="8.85546875" style="4"/>
    <col min="1550" max="1550" width="13.85546875" style="4" customWidth="1"/>
    <col min="1551" max="1551" width="14.5703125" style="4" customWidth="1"/>
    <col min="1552" max="1552" width="8.85546875" style="4"/>
    <col min="1553" max="1553" width="9.42578125" style="4" customWidth="1"/>
    <col min="1554" max="1792" width="8.85546875" style="4"/>
    <col min="1793" max="1793" width="13.7109375" style="4" customWidth="1"/>
    <col min="1794" max="1794" width="15.7109375" style="4" customWidth="1"/>
    <col min="1795" max="1795" width="31.7109375" style="4" customWidth="1"/>
    <col min="1796" max="1798" width="8.85546875" style="4"/>
    <col min="1799" max="1799" width="6.28515625" style="4" customWidth="1"/>
    <col min="1800" max="1800" width="6.5703125" style="4" customWidth="1"/>
    <col min="1801" max="1802" width="8.85546875" style="4"/>
    <col min="1803" max="1803" width="11.42578125" style="4" customWidth="1"/>
    <col min="1804" max="1804" width="14" style="4" customWidth="1"/>
    <col min="1805" max="1805" width="8.85546875" style="4"/>
    <col min="1806" max="1806" width="13.85546875" style="4" customWidth="1"/>
    <col min="1807" max="1807" width="14.5703125" style="4" customWidth="1"/>
    <col min="1808" max="1808" width="8.85546875" style="4"/>
    <col min="1809" max="1809" width="9.42578125" style="4" customWidth="1"/>
    <col min="1810" max="2048" width="8.85546875" style="4"/>
    <col min="2049" max="2049" width="13.7109375" style="4" customWidth="1"/>
    <col min="2050" max="2050" width="15.7109375" style="4" customWidth="1"/>
    <col min="2051" max="2051" width="31.7109375" style="4" customWidth="1"/>
    <col min="2052" max="2054" width="8.85546875" style="4"/>
    <col min="2055" max="2055" width="6.28515625" style="4" customWidth="1"/>
    <col min="2056" max="2056" width="6.5703125" style="4" customWidth="1"/>
    <col min="2057" max="2058" width="8.85546875" style="4"/>
    <col min="2059" max="2059" width="11.42578125" style="4" customWidth="1"/>
    <col min="2060" max="2060" width="14" style="4" customWidth="1"/>
    <col min="2061" max="2061" width="8.85546875" style="4"/>
    <col min="2062" max="2062" width="13.85546875" style="4" customWidth="1"/>
    <col min="2063" max="2063" width="14.5703125" style="4" customWidth="1"/>
    <col min="2064" max="2064" width="8.85546875" style="4"/>
    <col min="2065" max="2065" width="9.42578125" style="4" customWidth="1"/>
    <col min="2066" max="2304" width="8.85546875" style="4"/>
    <col min="2305" max="2305" width="13.7109375" style="4" customWidth="1"/>
    <col min="2306" max="2306" width="15.7109375" style="4" customWidth="1"/>
    <col min="2307" max="2307" width="31.7109375" style="4" customWidth="1"/>
    <col min="2308" max="2310" width="8.85546875" style="4"/>
    <col min="2311" max="2311" width="6.28515625" style="4" customWidth="1"/>
    <col min="2312" max="2312" width="6.5703125" style="4" customWidth="1"/>
    <col min="2313" max="2314" width="8.85546875" style="4"/>
    <col min="2315" max="2315" width="11.42578125" style="4" customWidth="1"/>
    <col min="2316" max="2316" width="14" style="4" customWidth="1"/>
    <col min="2317" max="2317" width="8.85546875" style="4"/>
    <col min="2318" max="2318" width="13.85546875" style="4" customWidth="1"/>
    <col min="2319" max="2319" width="14.5703125" style="4" customWidth="1"/>
    <col min="2320" max="2320" width="8.85546875" style="4"/>
    <col min="2321" max="2321" width="9.42578125" style="4" customWidth="1"/>
    <col min="2322" max="2560" width="8.85546875" style="4"/>
    <col min="2561" max="2561" width="13.7109375" style="4" customWidth="1"/>
    <col min="2562" max="2562" width="15.7109375" style="4" customWidth="1"/>
    <col min="2563" max="2563" width="31.7109375" style="4" customWidth="1"/>
    <col min="2564" max="2566" width="8.85546875" style="4"/>
    <col min="2567" max="2567" width="6.28515625" style="4" customWidth="1"/>
    <col min="2568" max="2568" width="6.5703125" style="4" customWidth="1"/>
    <col min="2569" max="2570" width="8.85546875" style="4"/>
    <col min="2571" max="2571" width="11.42578125" style="4" customWidth="1"/>
    <col min="2572" max="2572" width="14" style="4" customWidth="1"/>
    <col min="2573" max="2573" width="8.85546875" style="4"/>
    <col min="2574" max="2574" width="13.85546875" style="4" customWidth="1"/>
    <col min="2575" max="2575" width="14.5703125" style="4" customWidth="1"/>
    <col min="2576" max="2576" width="8.85546875" style="4"/>
    <col min="2577" max="2577" width="9.42578125" style="4" customWidth="1"/>
    <col min="2578" max="2816" width="8.85546875" style="4"/>
    <col min="2817" max="2817" width="13.7109375" style="4" customWidth="1"/>
    <col min="2818" max="2818" width="15.7109375" style="4" customWidth="1"/>
    <col min="2819" max="2819" width="31.7109375" style="4" customWidth="1"/>
    <col min="2820" max="2822" width="8.85546875" style="4"/>
    <col min="2823" max="2823" width="6.28515625" style="4" customWidth="1"/>
    <col min="2824" max="2824" width="6.5703125" style="4" customWidth="1"/>
    <col min="2825" max="2826" width="8.85546875" style="4"/>
    <col min="2827" max="2827" width="11.42578125" style="4" customWidth="1"/>
    <col min="2828" max="2828" width="14" style="4" customWidth="1"/>
    <col min="2829" max="2829" width="8.85546875" style="4"/>
    <col min="2830" max="2830" width="13.85546875" style="4" customWidth="1"/>
    <col min="2831" max="2831" width="14.5703125" style="4" customWidth="1"/>
    <col min="2832" max="2832" width="8.85546875" style="4"/>
    <col min="2833" max="2833" width="9.42578125" style="4" customWidth="1"/>
    <col min="2834" max="3072" width="8.85546875" style="4"/>
    <col min="3073" max="3073" width="13.7109375" style="4" customWidth="1"/>
    <col min="3074" max="3074" width="15.7109375" style="4" customWidth="1"/>
    <col min="3075" max="3075" width="31.7109375" style="4" customWidth="1"/>
    <col min="3076" max="3078" width="8.85546875" style="4"/>
    <col min="3079" max="3079" width="6.28515625" style="4" customWidth="1"/>
    <col min="3080" max="3080" width="6.5703125" style="4" customWidth="1"/>
    <col min="3081" max="3082" width="8.85546875" style="4"/>
    <col min="3083" max="3083" width="11.42578125" style="4" customWidth="1"/>
    <col min="3084" max="3084" width="14" style="4" customWidth="1"/>
    <col min="3085" max="3085" width="8.85546875" style="4"/>
    <col min="3086" max="3086" width="13.85546875" style="4" customWidth="1"/>
    <col min="3087" max="3087" width="14.5703125" style="4" customWidth="1"/>
    <col min="3088" max="3088" width="8.85546875" style="4"/>
    <col min="3089" max="3089" width="9.42578125" style="4" customWidth="1"/>
    <col min="3090" max="3328" width="8.85546875" style="4"/>
    <col min="3329" max="3329" width="13.7109375" style="4" customWidth="1"/>
    <col min="3330" max="3330" width="15.7109375" style="4" customWidth="1"/>
    <col min="3331" max="3331" width="31.7109375" style="4" customWidth="1"/>
    <col min="3332" max="3334" width="8.85546875" style="4"/>
    <col min="3335" max="3335" width="6.28515625" style="4" customWidth="1"/>
    <col min="3336" max="3336" width="6.5703125" style="4" customWidth="1"/>
    <col min="3337" max="3338" width="8.85546875" style="4"/>
    <col min="3339" max="3339" width="11.42578125" style="4" customWidth="1"/>
    <col min="3340" max="3340" width="14" style="4" customWidth="1"/>
    <col min="3341" max="3341" width="8.85546875" style="4"/>
    <col min="3342" max="3342" width="13.85546875" style="4" customWidth="1"/>
    <col min="3343" max="3343" width="14.5703125" style="4" customWidth="1"/>
    <col min="3344" max="3344" width="8.85546875" style="4"/>
    <col min="3345" max="3345" width="9.42578125" style="4" customWidth="1"/>
    <col min="3346" max="3584" width="8.85546875" style="4"/>
    <col min="3585" max="3585" width="13.7109375" style="4" customWidth="1"/>
    <col min="3586" max="3586" width="15.7109375" style="4" customWidth="1"/>
    <col min="3587" max="3587" width="31.7109375" style="4" customWidth="1"/>
    <col min="3588" max="3590" width="8.85546875" style="4"/>
    <col min="3591" max="3591" width="6.28515625" style="4" customWidth="1"/>
    <col min="3592" max="3592" width="6.5703125" style="4" customWidth="1"/>
    <col min="3593" max="3594" width="8.85546875" style="4"/>
    <col min="3595" max="3595" width="11.42578125" style="4" customWidth="1"/>
    <col min="3596" max="3596" width="14" style="4" customWidth="1"/>
    <col min="3597" max="3597" width="8.85546875" style="4"/>
    <col min="3598" max="3598" width="13.85546875" style="4" customWidth="1"/>
    <col min="3599" max="3599" width="14.5703125" style="4" customWidth="1"/>
    <col min="3600" max="3600" width="8.85546875" style="4"/>
    <col min="3601" max="3601" width="9.42578125" style="4" customWidth="1"/>
    <col min="3602" max="3840" width="8.85546875" style="4"/>
    <col min="3841" max="3841" width="13.7109375" style="4" customWidth="1"/>
    <col min="3842" max="3842" width="15.7109375" style="4" customWidth="1"/>
    <col min="3843" max="3843" width="31.7109375" style="4" customWidth="1"/>
    <col min="3844" max="3846" width="8.85546875" style="4"/>
    <col min="3847" max="3847" width="6.28515625" style="4" customWidth="1"/>
    <col min="3848" max="3848" width="6.5703125" style="4" customWidth="1"/>
    <col min="3849" max="3850" width="8.85546875" style="4"/>
    <col min="3851" max="3851" width="11.42578125" style="4" customWidth="1"/>
    <col min="3852" max="3852" width="14" style="4" customWidth="1"/>
    <col min="3853" max="3853" width="8.85546875" style="4"/>
    <col min="3854" max="3854" width="13.85546875" style="4" customWidth="1"/>
    <col min="3855" max="3855" width="14.5703125" style="4" customWidth="1"/>
    <col min="3856" max="3856" width="8.85546875" style="4"/>
    <col min="3857" max="3857" width="9.42578125" style="4" customWidth="1"/>
    <col min="3858" max="4096" width="8.85546875" style="4"/>
    <col min="4097" max="4097" width="13.7109375" style="4" customWidth="1"/>
    <col min="4098" max="4098" width="15.7109375" style="4" customWidth="1"/>
    <col min="4099" max="4099" width="31.7109375" style="4" customWidth="1"/>
    <col min="4100" max="4102" width="8.85546875" style="4"/>
    <col min="4103" max="4103" width="6.28515625" style="4" customWidth="1"/>
    <col min="4104" max="4104" width="6.5703125" style="4" customWidth="1"/>
    <col min="4105" max="4106" width="8.85546875" style="4"/>
    <col min="4107" max="4107" width="11.42578125" style="4" customWidth="1"/>
    <col min="4108" max="4108" width="14" style="4" customWidth="1"/>
    <col min="4109" max="4109" width="8.85546875" style="4"/>
    <col min="4110" max="4110" width="13.85546875" style="4" customWidth="1"/>
    <col min="4111" max="4111" width="14.5703125" style="4" customWidth="1"/>
    <col min="4112" max="4112" width="8.85546875" style="4"/>
    <col min="4113" max="4113" width="9.42578125" style="4" customWidth="1"/>
    <col min="4114" max="4352" width="8.85546875" style="4"/>
    <col min="4353" max="4353" width="13.7109375" style="4" customWidth="1"/>
    <col min="4354" max="4354" width="15.7109375" style="4" customWidth="1"/>
    <col min="4355" max="4355" width="31.7109375" style="4" customWidth="1"/>
    <col min="4356" max="4358" width="8.85546875" style="4"/>
    <col min="4359" max="4359" width="6.28515625" style="4" customWidth="1"/>
    <col min="4360" max="4360" width="6.5703125" style="4" customWidth="1"/>
    <col min="4361" max="4362" width="8.85546875" style="4"/>
    <col min="4363" max="4363" width="11.42578125" style="4" customWidth="1"/>
    <col min="4364" max="4364" width="14" style="4" customWidth="1"/>
    <col min="4365" max="4365" width="8.85546875" style="4"/>
    <col min="4366" max="4366" width="13.85546875" style="4" customWidth="1"/>
    <col min="4367" max="4367" width="14.5703125" style="4" customWidth="1"/>
    <col min="4368" max="4368" width="8.85546875" style="4"/>
    <col min="4369" max="4369" width="9.42578125" style="4" customWidth="1"/>
    <col min="4370" max="4608" width="8.85546875" style="4"/>
    <col min="4609" max="4609" width="13.7109375" style="4" customWidth="1"/>
    <col min="4610" max="4610" width="15.7109375" style="4" customWidth="1"/>
    <col min="4611" max="4611" width="31.7109375" style="4" customWidth="1"/>
    <col min="4612" max="4614" width="8.85546875" style="4"/>
    <col min="4615" max="4615" width="6.28515625" style="4" customWidth="1"/>
    <col min="4616" max="4616" width="6.5703125" style="4" customWidth="1"/>
    <col min="4617" max="4618" width="8.85546875" style="4"/>
    <col min="4619" max="4619" width="11.42578125" style="4" customWidth="1"/>
    <col min="4620" max="4620" width="14" style="4" customWidth="1"/>
    <col min="4621" max="4621" width="8.85546875" style="4"/>
    <col min="4622" max="4622" width="13.85546875" style="4" customWidth="1"/>
    <col min="4623" max="4623" width="14.5703125" style="4" customWidth="1"/>
    <col min="4624" max="4624" width="8.85546875" style="4"/>
    <col min="4625" max="4625" width="9.42578125" style="4" customWidth="1"/>
    <col min="4626" max="4864" width="8.85546875" style="4"/>
    <col min="4865" max="4865" width="13.7109375" style="4" customWidth="1"/>
    <col min="4866" max="4866" width="15.7109375" style="4" customWidth="1"/>
    <col min="4867" max="4867" width="31.7109375" style="4" customWidth="1"/>
    <col min="4868" max="4870" width="8.85546875" style="4"/>
    <col min="4871" max="4871" width="6.28515625" style="4" customWidth="1"/>
    <col min="4872" max="4872" width="6.5703125" style="4" customWidth="1"/>
    <col min="4873" max="4874" width="8.85546875" style="4"/>
    <col min="4875" max="4875" width="11.42578125" style="4" customWidth="1"/>
    <col min="4876" max="4876" width="14" style="4" customWidth="1"/>
    <col min="4877" max="4877" width="8.85546875" style="4"/>
    <col min="4878" max="4878" width="13.85546875" style="4" customWidth="1"/>
    <col min="4879" max="4879" width="14.5703125" style="4" customWidth="1"/>
    <col min="4880" max="4880" width="8.85546875" style="4"/>
    <col min="4881" max="4881" width="9.42578125" style="4" customWidth="1"/>
    <col min="4882" max="5120" width="8.85546875" style="4"/>
    <col min="5121" max="5121" width="13.7109375" style="4" customWidth="1"/>
    <col min="5122" max="5122" width="15.7109375" style="4" customWidth="1"/>
    <col min="5123" max="5123" width="31.7109375" style="4" customWidth="1"/>
    <col min="5124" max="5126" width="8.85546875" style="4"/>
    <col min="5127" max="5127" width="6.28515625" style="4" customWidth="1"/>
    <col min="5128" max="5128" width="6.5703125" style="4" customWidth="1"/>
    <col min="5129" max="5130" width="8.85546875" style="4"/>
    <col min="5131" max="5131" width="11.42578125" style="4" customWidth="1"/>
    <col min="5132" max="5132" width="14" style="4" customWidth="1"/>
    <col min="5133" max="5133" width="8.85546875" style="4"/>
    <col min="5134" max="5134" width="13.85546875" style="4" customWidth="1"/>
    <col min="5135" max="5135" width="14.5703125" style="4" customWidth="1"/>
    <col min="5136" max="5136" width="8.85546875" style="4"/>
    <col min="5137" max="5137" width="9.42578125" style="4" customWidth="1"/>
    <col min="5138" max="5376" width="8.85546875" style="4"/>
    <col min="5377" max="5377" width="13.7109375" style="4" customWidth="1"/>
    <col min="5378" max="5378" width="15.7109375" style="4" customWidth="1"/>
    <col min="5379" max="5379" width="31.7109375" style="4" customWidth="1"/>
    <col min="5380" max="5382" width="8.85546875" style="4"/>
    <col min="5383" max="5383" width="6.28515625" style="4" customWidth="1"/>
    <col min="5384" max="5384" width="6.5703125" style="4" customWidth="1"/>
    <col min="5385" max="5386" width="8.85546875" style="4"/>
    <col min="5387" max="5387" width="11.42578125" style="4" customWidth="1"/>
    <col min="5388" max="5388" width="14" style="4" customWidth="1"/>
    <col min="5389" max="5389" width="8.85546875" style="4"/>
    <col min="5390" max="5390" width="13.85546875" style="4" customWidth="1"/>
    <col min="5391" max="5391" width="14.5703125" style="4" customWidth="1"/>
    <col min="5392" max="5392" width="8.85546875" style="4"/>
    <col min="5393" max="5393" width="9.42578125" style="4" customWidth="1"/>
    <col min="5394" max="5632" width="8.85546875" style="4"/>
    <col min="5633" max="5633" width="13.7109375" style="4" customWidth="1"/>
    <col min="5634" max="5634" width="15.7109375" style="4" customWidth="1"/>
    <col min="5635" max="5635" width="31.7109375" style="4" customWidth="1"/>
    <col min="5636" max="5638" width="8.85546875" style="4"/>
    <col min="5639" max="5639" width="6.28515625" style="4" customWidth="1"/>
    <col min="5640" max="5640" width="6.5703125" style="4" customWidth="1"/>
    <col min="5641" max="5642" width="8.85546875" style="4"/>
    <col min="5643" max="5643" width="11.42578125" style="4" customWidth="1"/>
    <col min="5644" max="5644" width="14" style="4" customWidth="1"/>
    <col min="5645" max="5645" width="8.85546875" style="4"/>
    <col min="5646" max="5646" width="13.85546875" style="4" customWidth="1"/>
    <col min="5647" max="5647" width="14.5703125" style="4" customWidth="1"/>
    <col min="5648" max="5648" width="8.85546875" style="4"/>
    <col min="5649" max="5649" width="9.42578125" style="4" customWidth="1"/>
    <col min="5650" max="5888" width="8.85546875" style="4"/>
    <col min="5889" max="5889" width="13.7109375" style="4" customWidth="1"/>
    <col min="5890" max="5890" width="15.7109375" style="4" customWidth="1"/>
    <col min="5891" max="5891" width="31.7109375" style="4" customWidth="1"/>
    <col min="5892" max="5894" width="8.85546875" style="4"/>
    <col min="5895" max="5895" width="6.28515625" style="4" customWidth="1"/>
    <col min="5896" max="5896" width="6.5703125" style="4" customWidth="1"/>
    <col min="5897" max="5898" width="8.85546875" style="4"/>
    <col min="5899" max="5899" width="11.42578125" style="4" customWidth="1"/>
    <col min="5900" max="5900" width="14" style="4" customWidth="1"/>
    <col min="5901" max="5901" width="8.85546875" style="4"/>
    <col min="5902" max="5902" width="13.85546875" style="4" customWidth="1"/>
    <col min="5903" max="5903" width="14.5703125" style="4" customWidth="1"/>
    <col min="5904" max="5904" width="8.85546875" style="4"/>
    <col min="5905" max="5905" width="9.42578125" style="4" customWidth="1"/>
    <col min="5906" max="6144" width="8.85546875" style="4"/>
    <col min="6145" max="6145" width="13.7109375" style="4" customWidth="1"/>
    <col min="6146" max="6146" width="15.7109375" style="4" customWidth="1"/>
    <col min="6147" max="6147" width="31.7109375" style="4" customWidth="1"/>
    <col min="6148" max="6150" width="8.85546875" style="4"/>
    <col min="6151" max="6151" width="6.28515625" style="4" customWidth="1"/>
    <col min="6152" max="6152" width="6.5703125" style="4" customWidth="1"/>
    <col min="6153" max="6154" width="8.85546875" style="4"/>
    <col min="6155" max="6155" width="11.42578125" style="4" customWidth="1"/>
    <col min="6156" max="6156" width="14" style="4" customWidth="1"/>
    <col min="6157" max="6157" width="8.85546875" style="4"/>
    <col min="6158" max="6158" width="13.85546875" style="4" customWidth="1"/>
    <col min="6159" max="6159" width="14.5703125" style="4" customWidth="1"/>
    <col min="6160" max="6160" width="8.85546875" style="4"/>
    <col min="6161" max="6161" width="9.42578125" style="4" customWidth="1"/>
    <col min="6162" max="6400" width="8.85546875" style="4"/>
    <col min="6401" max="6401" width="13.7109375" style="4" customWidth="1"/>
    <col min="6402" max="6402" width="15.7109375" style="4" customWidth="1"/>
    <col min="6403" max="6403" width="31.7109375" style="4" customWidth="1"/>
    <col min="6404" max="6406" width="8.85546875" style="4"/>
    <col min="6407" max="6407" width="6.28515625" style="4" customWidth="1"/>
    <col min="6408" max="6408" width="6.5703125" style="4" customWidth="1"/>
    <col min="6409" max="6410" width="8.85546875" style="4"/>
    <col min="6411" max="6411" width="11.42578125" style="4" customWidth="1"/>
    <col min="6412" max="6412" width="14" style="4" customWidth="1"/>
    <col min="6413" max="6413" width="8.85546875" style="4"/>
    <col min="6414" max="6414" width="13.85546875" style="4" customWidth="1"/>
    <col min="6415" max="6415" width="14.5703125" style="4" customWidth="1"/>
    <col min="6416" max="6416" width="8.85546875" style="4"/>
    <col min="6417" max="6417" width="9.42578125" style="4" customWidth="1"/>
    <col min="6418" max="6656" width="8.85546875" style="4"/>
    <col min="6657" max="6657" width="13.7109375" style="4" customWidth="1"/>
    <col min="6658" max="6658" width="15.7109375" style="4" customWidth="1"/>
    <col min="6659" max="6659" width="31.7109375" style="4" customWidth="1"/>
    <col min="6660" max="6662" width="8.85546875" style="4"/>
    <col min="6663" max="6663" width="6.28515625" style="4" customWidth="1"/>
    <col min="6664" max="6664" width="6.5703125" style="4" customWidth="1"/>
    <col min="6665" max="6666" width="8.85546875" style="4"/>
    <col min="6667" max="6667" width="11.42578125" style="4" customWidth="1"/>
    <col min="6668" max="6668" width="14" style="4" customWidth="1"/>
    <col min="6669" max="6669" width="8.85546875" style="4"/>
    <col min="6670" max="6670" width="13.85546875" style="4" customWidth="1"/>
    <col min="6671" max="6671" width="14.5703125" style="4" customWidth="1"/>
    <col min="6672" max="6672" width="8.85546875" style="4"/>
    <col min="6673" max="6673" width="9.42578125" style="4" customWidth="1"/>
    <col min="6674" max="6912" width="8.85546875" style="4"/>
    <col min="6913" max="6913" width="13.7109375" style="4" customWidth="1"/>
    <col min="6914" max="6914" width="15.7109375" style="4" customWidth="1"/>
    <col min="6915" max="6915" width="31.7109375" style="4" customWidth="1"/>
    <col min="6916" max="6918" width="8.85546875" style="4"/>
    <col min="6919" max="6919" width="6.28515625" style="4" customWidth="1"/>
    <col min="6920" max="6920" width="6.5703125" style="4" customWidth="1"/>
    <col min="6921" max="6922" width="8.85546875" style="4"/>
    <col min="6923" max="6923" width="11.42578125" style="4" customWidth="1"/>
    <col min="6924" max="6924" width="14" style="4" customWidth="1"/>
    <col min="6925" max="6925" width="8.85546875" style="4"/>
    <col min="6926" max="6926" width="13.85546875" style="4" customWidth="1"/>
    <col min="6927" max="6927" width="14.5703125" style="4" customWidth="1"/>
    <col min="6928" max="6928" width="8.85546875" style="4"/>
    <col min="6929" max="6929" width="9.42578125" style="4" customWidth="1"/>
    <col min="6930" max="7168" width="8.85546875" style="4"/>
    <col min="7169" max="7169" width="13.7109375" style="4" customWidth="1"/>
    <col min="7170" max="7170" width="15.7109375" style="4" customWidth="1"/>
    <col min="7171" max="7171" width="31.7109375" style="4" customWidth="1"/>
    <col min="7172" max="7174" width="8.85546875" style="4"/>
    <col min="7175" max="7175" width="6.28515625" style="4" customWidth="1"/>
    <col min="7176" max="7176" width="6.5703125" style="4" customWidth="1"/>
    <col min="7177" max="7178" width="8.85546875" style="4"/>
    <col min="7179" max="7179" width="11.42578125" style="4" customWidth="1"/>
    <col min="7180" max="7180" width="14" style="4" customWidth="1"/>
    <col min="7181" max="7181" width="8.85546875" style="4"/>
    <col min="7182" max="7182" width="13.85546875" style="4" customWidth="1"/>
    <col min="7183" max="7183" width="14.5703125" style="4" customWidth="1"/>
    <col min="7184" max="7184" width="8.85546875" style="4"/>
    <col min="7185" max="7185" width="9.42578125" style="4" customWidth="1"/>
    <col min="7186" max="7424" width="8.85546875" style="4"/>
    <col min="7425" max="7425" width="13.7109375" style="4" customWidth="1"/>
    <col min="7426" max="7426" width="15.7109375" style="4" customWidth="1"/>
    <col min="7427" max="7427" width="31.7109375" style="4" customWidth="1"/>
    <col min="7428" max="7430" width="8.85546875" style="4"/>
    <col min="7431" max="7431" width="6.28515625" style="4" customWidth="1"/>
    <col min="7432" max="7432" width="6.5703125" style="4" customWidth="1"/>
    <col min="7433" max="7434" width="8.85546875" style="4"/>
    <col min="7435" max="7435" width="11.42578125" style="4" customWidth="1"/>
    <col min="7436" max="7436" width="14" style="4" customWidth="1"/>
    <col min="7437" max="7437" width="8.85546875" style="4"/>
    <col min="7438" max="7438" width="13.85546875" style="4" customWidth="1"/>
    <col min="7439" max="7439" width="14.5703125" style="4" customWidth="1"/>
    <col min="7440" max="7440" width="8.85546875" style="4"/>
    <col min="7441" max="7441" width="9.42578125" style="4" customWidth="1"/>
    <col min="7442" max="7680" width="8.85546875" style="4"/>
    <col min="7681" max="7681" width="13.7109375" style="4" customWidth="1"/>
    <col min="7682" max="7682" width="15.7109375" style="4" customWidth="1"/>
    <col min="7683" max="7683" width="31.7109375" style="4" customWidth="1"/>
    <col min="7684" max="7686" width="8.85546875" style="4"/>
    <col min="7687" max="7687" width="6.28515625" style="4" customWidth="1"/>
    <col min="7688" max="7688" width="6.5703125" style="4" customWidth="1"/>
    <col min="7689" max="7690" width="8.85546875" style="4"/>
    <col min="7691" max="7691" width="11.42578125" style="4" customWidth="1"/>
    <col min="7692" max="7692" width="14" style="4" customWidth="1"/>
    <col min="7693" max="7693" width="8.85546875" style="4"/>
    <col min="7694" max="7694" width="13.85546875" style="4" customWidth="1"/>
    <col min="7695" max="7695" width="14.5703125" style="4" customWidth="1"/>
    <col min="7696" max="7696" width="8.85546875" style="4"/>
    <col min="7697" max="7697" width="9.42578125" style="4" customWidth="1"/>
    <col min="7698" max="7936" width="8.85546875" style="4"/>
    <col min="7937" max="7937" width="13.7109375" style="4" customWidth="1"/>
    <col min="7938" max="7938" width="15.7109375" style="4" customWidth="1"/>
    <col min="7939" max="7939" width="31.7109375" style="4" customWidth="1"/>
    <col min="7940" max="7942" width="8.85546875" style="4"/>
    <col min="7943" max="7943" width="6.28515625" style="4" customWidth="1"/>
    <col min="7944" max="7944" width="6.5703125" style="4" customWidth="1"/>
    <col min="7945" max="7946" width="8.85546875" style="4"/>
    <col min="7947" max="7947" width="11.42578125" style="4" customWidth="1"/>
    <col min="7948" max="7948" width="14" style="4" customWidth="1"/>
    <col min="7949" max="7949" width="8.85546875" style="4"/>
    <col min="7950" max="7950" width="13.85546875" style="4" customWidth="1"/>
    <col min="7951" max="7951" width="14.5703125" style="4" customWidth="1"/>
    <col min="7952" max="7952" width="8.85546875" style="4"/>
    <col min="7953" max="7953" width="9.42578125" style="4" customWidth="1"/>
    <col min="7954" max="8192" width="8.85546875" style="4"/>
    <col min="8193" max="8193" width="13.7109375" style="4" customWidth="1"/>
    <col min="8194" max="8194" width="15.7109375" style="4" customWidth="1"/>
    <col min="8195" max="8195" width="31.7109375" style="4" customWidth="1"/>
    <col min="8196" max="8198" width="8.85546875" style="4"/>
    <col min="8199" max="8199" width="6.28515625" style="4" customWidth="1"/>
    <col min="8200" max="8200" width="6.5703125" style="4" customWidth="1"/>
    <col min="8201" max="8202" width="8.85546875" style="4"/>
    <col min="8203" max="8203" width="11.42578125" style="4" customWidth="1"/>
    <col min="8204" max="8204" width="14" style="4" customWidth="1"/>
    <col min="8205" max="8205" width="8.85546875" style="4"/>
    <col min="8206" max="8206" width="13.85546875" style="4" customWidth="1"/>
    <col min="8207" max="8207" width="14.5703125" style="4" customWidth="1"/>
    <col min="8208" max="8208" width="8.85546875" style="4"/>
    <col min="8209" max="8209" width="9.42578125" style="4" customWidth="1"/>
    <col min="8210" max="8448" width="8.85546875" style="4"/>
    <col min="8449" max="8449" width="13.7109375" style="4" customWidth="1"/>
    <col min="8450" max="8450" width="15.7109375" style="4" customWidth="1"/>
    <col min="8451" max="8451" width="31.7109375" style="4" customWidth="1"/>
    <col min="8452" max="8454" width="8.85546875" style="4"/>
    <col min="8455" max="8455" width="6.28515625" style="4" customWidth="1"/>
    <col min="8456" max="8456" width="6.5703125" style="4" customWidth="1"/>
    <col min="8457" max="8458" width="8.85546875" style="4"/>
    <col min="8459" max="8459" width="11.42578125" style="4" customWidth="1"/>
    <col min="8460" max="8460" width="14" style="4" customWidth="1"/>
    <col min="8461" max="8461" width="8.85546875" style="4"/>
    <col min="8462" max="8462" width="13.85546875" style="4" customWidth="1"/>
    <col min="8463" max="8463" width="14.5703125" style="4" customWidth="1"/>
    <col min="8464" max="8464" width="8.85546875" style="4"/>
    <col min="8465" max="8465" width="9.42578125" style="4" customWidth="1"/>
    <col min="8466" max="8704" width="8.85546875" style="4"/>
    <col min="8705" max="8705" width="13.7109375" style="4" customWidth="1"/>
    <col min="8706" max="8706" width="15.7109375" style="4" customWidth="1"/>
    <col min="8707" max="8707" width="31.7109375" style="4" customWidth="1"/>
    <col min="8708" max="8710" width="8.85546875" style="4"/>
    <col min="8711" max="8711" width="6.28515625" style="4" customWidth="1"/>
    <col min="8712" max="8712" width="6.5703125" style="4" customWidth="1"/>
    <col min="8713" max="8714" width="8.85546875" style="4"/>
    <col min="8715" max="8715" width="11.42578125" style="4" customWidth="1"/>
    <col min="8716" max="8716" width="14" style="4" customWidth="1"/>
    <col min="8717" max="8717" width="8.85546875" style="4"/>
    <col min="8718" max="8718" width="13.85546875" style="4" customWidth="1"/>
    <col min="8719" max="8719" width="14.5703125" style="4" customWidth="1"/>
    <col min="8720" max="8720" width="8.85546875" style="4"/>
    <col min="8721" max="8721" width="9.42578125" style="4" customWidth="1"/>
    <col min="8722" max="8960" width="8.85546875" style="4"/>
    <col min="8961" max="8961" width="13.7109375" style="4" customWidth="1"/>
    <col min="8962" max="8962" width="15.7109375" style="4" customWidth="1"/>
    <col min="8963" max="8963" width="31.7109375" style="4" customWidth="1"/>
    <col min="8964" max="8966" width="8.85546875" style="4"/>
    <col min="8967" max="8967" width="6.28515625" style="4" customWidth="1"/>
    <col min="8968" max="8968" width="6.5703125" style="4" customWidth="1"/>
    <col min="8969" max="8970" width="8.85546875" style="4"/>
    <col min="8971" max="8971" width="11.42578125" style="4" customWidth="1"/>
    <col min="8972" max="8972" width="14" style="4" customWidth="1"/>
    <col min="8973" max="8973" width="8.85546875" style="4"/>
    <col min="8974" max="8974" width="13.85546875" style="4" customWidth="1"/>
    <col min="8975" max="8975" width="14.5703125" style="4" customWidth="1"/>
    <col min="8976" max="8976" width="8.85546875" style="4"/>
    <col min="8977" max="8977" width="9.42578125" style="4" customWidth="1"/>
    <col min="8978" max="9216" width="8.85546875" style="4"/>
    <col min="9217" max="9217" width="13.7109375" style="4" customWidth="1"/>
    <col min="9218" max="9218" width="15.7109375" style="4" customWidth="1"/>
    <col min="9219" max="9219" width="31.7109375" style="4" customWidth="1"/>
    <col min="9220" max="9222" width="8.85546875" style="4"/>
    <col min="9223" max="9223" width="6.28515625" style="4" customWidth="1"/>
    <col min="9224" max="9224" width="6.5703125" style="4" customWidth="1"/>
    <col min="9225" max="9226" width="8.85546875" style="4"/>
    <col min="9227" max="9227" width="11.42578125" style="4" customWidth="1"/>
    <col min="9228" max="9228" width="14" style="4" customWidth="1"/>
    <col min="9229" max="9229" width="8.85546875" style="4"/>
    <col min="9230" max="9230" width="13.85546875" style="4" customWidth="1"/>
    <col min="9231" max="9231" width="14.5703125" style="4" customWidth="1"/>
    <col min="9232" max="9232" width="8.85546875" style="4"/>
    <col min="9233" max="9233" width="9.42578125" style="4" customWidth="1"/>
    <col min="9234" max="9472" width="8.85546875" style="4"/>
    <col min="9473" max="9473" width="13.7109375" style="4" customWidth="1"/>
    <col min="9474" max="9474" width="15.7109375" style="4" customWidth="1"/>
    <col min="9475" max="9475" width="31.7109375" style="4" customWidth="1"/>
    <col min="9476" max="9478" width="8.85546875" style="4"/>
    <col min="9479" max="9479" width="6.28515625" style="4" customWidth="1"/>
    <col min="9480" max="9480" width="6.5703125" style="4" customWidth="1"/>
    <col min="9481" max="9482" width="8.85546875" style="4"/>
    <col min="9483" max="9483" width="11.42578125" style="4" customWidth="1"/>
    <col min="9484" max="9484" width="14" style="4" customWidth="1"/>
    <col min="9485" max="9485" width="8.85546875" style="4"/>
    <col min="9486" max="9486" width="13.85546875" style="4" customWidth="1"/>
    <col min="9487" max="9487" width="14.5703125" style="4" customWidth="1"/>
    <col min="9488" max="9488" width="8.85546875" style="4"/>
    <col min="9489" max="9489" width="9.42578125" style="4" customWidth="1"/>
    <col min="9490" max="9728" width="8.85546875" style="4"/>
    <col min="9729" max="9729" width="13.7109375" style="4" customWidth="1"/>
    <col min="9730" max="9730" width="15.7109375" style="4" customWidth="1"/>
    <col min="9731" max="9731" width="31.7109375" style="4" customWidth="1"/>
    <col min="9732" max="9734" width="8.85546875" style="4"/>
    <col min="9735" max="9735" width="6.28515625" style="4" customWidth="1"/>
    <col min="9736" max="9736" width="6.5703125" style="4" customWidth="1"/>
    <col min="9737" max="9738" width="8.85546875" style="4"/>
    <col min="9739" max="9739" width="11.42578125" style="4" customWidth="1"/>
    <col min="9740" max="9740" width="14" style="4" customWidth="1"/>
    <col min="9741" max="9741" width="8.85546875" style="4"/>
    <col min="9742" max="9742" width="13.85546875" style="4" customWidth="1"/>
    <col min="9743" max="9743" width="14.5703125" style="4" customWidth="1"/>
    <col min="9744" max="9744" width="8.85546875" style="4"/>
    <col min="9745" max="9745" width="9.42578125" style="4" customWidth="1"/>
    <col min="9746" max="9984" width="8.85546875" style="4"/>
    <col min="9985" max="9985" width="13.7109375" style="4" customWidth="1"/>
    <col min="9986" max="9986" width="15.7109375" style="4" customWidth="1"/>
    <col min="9987" max="9987" width="31.7109375" style="4" customWidth="1"/>
    <col min="9988" max="9990" width="8.85546875" style="4"/>
    <col min="9991" max="9991" width="6.28515625" style="4" customWidth="1"/>
    <col min="9992" max="9992" width="6.5703125" style="4" customWidth="1"/>
    <col min="9993" max="9994" width="8.85546875" style="4"/>
    <col min="9995" max="9995" width="11.42578125" style="4" customWidth="1"/>
    <col min="9996" max="9996" width="14" style="4" customWidth="1"/>
    <col min="9997" max="9997" width="8.85546875" style="4"/>
    <col min="9998" max="9998" width="13.85546875" style="4" customWidth="1"/>
    <col min="9999" max="9999" width="14.5703125" style="4" customWidth="1"/>
    <col min="10000" max="10000" width="8.85546875" style="4"/>
    <col min="10001" max="10001" width="9.42578125" style="4" customWidth="1"/>
    <col min="10002" max="10240" width="8.85546875" style="4"/>
    <col min="10241" max="10241" width="13.7109375" style="4" customWidth="1"/>
    <col min="10242" max="10242" width="15.7109375" style="4" customWidth="1"/>
    <col min="10243" max="10243" width="31.7109375" style="4" customWidth="1"/>
    <col min="10244" max="10246" width="8.85546875" style="4"/>
    <col min="10247" max="10247" width="6.28515625" style="4" customWidth="1"/>
    <col min="10248" max="10248" width="6.5703125" style="4" customWidth="1"/>
    <col min="10249" max="10250" width="8.85546875" style="4"/>
    <col min="10251" max="10251" width="11.42578125" style="4" customWidth="1"/>
    <col min="10252" max="10252" width="14" style="4" customWidth="1"/>
    <col min="10253" max="10253" width="8.85546875" style="4"/>
    <col min="10254" max="10254" width="13.85546875" style="4" customWidth="1"/>
    <col min="10255" max="10255" width="14.5703125" style="4" customWidth="1"/>
    <col min="10256" max="10256" width="8.85546875" style="4"/>
    <col min="10257" max="10257" width="9.42578125" style="4" customWidth="1"/>
    <col min="10258" max="10496" width="8.85546875" style="4"/>
    <col min="10497" max="10497" width="13.7109375" style="4" customWidth="1"/>
    <col min="10498" max="10498" width="15.7109375" style="4" customWidth="1"/>
    <col min="10499" max="10499" width="31.7109375" style="4" customWidth="1"/>
    <col min="10500" max="10502" width="8.85546875" style="4"/>
    <col min="10503" max="10503" width="6.28515625" style="4" customWidth="1"/>
    <col min="10504" max="10504" width="6.5703125" style="4" customWidth="1"/>
    <col min="10505" max="10506" width="8.85546875" style="4"/>
    <col min="10507" max="10507" width="11.42578125" style="4" customWidth="1"/>
    <col min="10508" max="10508" width="14" style="4" customWidth="1"/>
    <col min="10509" max="10509" width="8.85546875" style="4"/>
    <col min="10510" max="10510" width="13.85546875" style="4" customWidth="1"/>
    <col min="10511" max="10511" width="14.5703125" style="4" customWidth="1"/>
    <col min="10512" max="10512" width="8.85546875" style="4"/>
    <col min="10513" max="10513" width="9.42578125" style="4" customWidth="1"/>
    <col min="10514" max="10752" width="8.85546875" style="4"/>
    <col min="10753" max="10753" width="13.7109375" style="4" customWidth="1"/>
    <col min="10754" max="10754" width="15.7109375" style="4" customWidth="1"/>
    <col min="10755" max="10755" width="31.7109375" style="4" customWidth="1"/>
    <col min="10756" max="10758" width="8.85546875" style="4"/>
    <col min="10759" max="10759" width="6.28515625" style="4" customWidth="1"/>
    <col min="10760" max="10760" width="6.5703125" style="4" customWidth="1"/>
    <col min="10761" max="10762" width="8.85546875" style="4"/>
    <col min="10763" max="10763" width="11.42578125" style="4" customWidth="1"/>
    <col min="10764" max="10764" width="14" style="4" customWidth="1"/>
    <col min="10765" max="10765" width="8.85546875" style="4"/>
    <col min="10766" max="10766" width="13.85546875" style="4" customWidth="1"/>
    <col min="10767" max="10767" width="14.5703125" style="4" customWidth="1"/>
    <col min="10768" max="10768" width="8.85546875" style="4"/>
    <col min="10769" max="10769" width="9.42578125" style="4" customWidth="1"/>
    <col min="10770" max="11008" width="8.85546875" style="4"/>
    <col min="11009" max="11009" width="13.7109375" style="4" customWidth="1"/>
    <col min="11010" max="11010" width="15.7109375" style="4" customWidth="1"/>
    <col min="11011" max="11011" width="31.7109375" style="4" customWidth="1"/>
    <col min="11012" max="11014" width="8.85546875" style="4"/>
    <col min="11015" max="11015" width="6.28515625" style="4" customWidth="1"/>
    <col min="11016" max="11016" width="6.5703125" style="4" customWidth="1"/>
    <col min="11017" max="11018" width="8.85546875" style="4"/>
    <col min="11019" max="11019" width="11.42578125" style="4" customWidth="1"/>
    <col min="11020" max="11020" width="14" style="4" customWidth="1"/>
    <col min="11021" max="11021" width="8.85546875" style="4"/>
    <col min="11022" max="11022" width="13.85546875" style="4" customWidth="1"/>
    <col min="11023" max="11023" width="14.5703125" style="4" customWidth="1"/>
    <col min="11024" max="11024" width="8.85546875" style="4"/>
    <col min="11025" max="11025" width="9.42578125" style="4" customWidth="1"/>
    <col min="11026" max="11264" width="8.85546875" style="4"/>
    <col min="11265" max="11265" width="13.7109375" style="4" customWidth="1"/>
    <col min="11266" max="11266" width="15.7109375" style="4" customWidth="1"/>
    <col min="11267" max="11267" width="31.7109375" style="4" customWidth="1"/>
    <col min="11268" max="11270" width="8.85546875" style="4"/>
    <col min="11271" max="11271" width="6.28515625" style="4" customWidth="1"/>
    <col min="11272" max="11272" width="6.5703125" style="4" customWidth="1"/>
    <col min="11273" max="11274" width="8.85546875" style="4"/>
    <col min="11275" max="11275" width="11.42578125" style="4" customWidth="1"/>
    <col min="11276" max="11276" width="14" style="4" customWidth="1"/>
    <col min="11277" max="11277" width="8.85546875" style="4"/>
    <col min="11278" max="11278" width="13.85546875" style="4" customWidth="1"/>
    <col min="11279" max="11279" width="14.5703125" style="4" customWidth="1"/>
    <col min="11280" max="11280" width="8.85546875" style="4"/>
    <col min="11281" max="11281" width="9.42578125" style="4" customWidth="1"/>
    <col min="11282" max="11520" width="8.85546875" style="4"/>
    <col min="11521" max="11521" width="13.7109375" style="4" customWidth="1"/>
    <col min="11522" max="11522" width="15.7109375" style="4" customWidth="1"/>
    <col min="11523" max="11523" width="31.7109375" style="4" customWidth="1"/>
    <col min="11524" max="11526" width="8.85546875" style="4"/>
    <col min="11527" max="11527" width="6.28515625" style="4" customWidth="1"/>
    <col min="11528" max="11528" width="6.5703125" style="4" customWidth="1"/>
    <col min="11529" max="11530" width="8.85546875" style="4"/>
    <col min="11531" max="11531" width="11.42578125" style="4" customWidth="1"/>
    <col min="11532" max="11532" width="14" style="4" customWidth="1"/>
    <col min="11533" max="11533" width="8.85546875" style="4"/>
    <col min="11534" max="11534" width="13.85546875" style="4" customWidth="1"/>
    <col min="11535" max="11535" width="14.5703125" style="4" customWidth="1"/>
    <col min="11536" max="11536" width="8.85546875" style="4"/>
    <col min="11537" max="11537" width="9.42578125" style="4" customWidth="1"/>
    <col min="11538" max="11776" width="8.85546875" style="4"/>
    <col min="11777" max="11777" width="13.7109375" style="4" customWidth="1"/>
    <col min="11778" max="11778" width="15.7109375" style="4" customWidth="1"/>
    <col min="11779" max="11779" width="31.7109375" style="4" customWidth="1"/>
    <col min="11780" max="11782" width="8.85546875" style="4"/>
    <col min="11783" max="11783" width="6.28515625" style="4" customWidth="1"/>
    <col min="11784" max="11784" width="6.5703125" style="4" customWidth="1"/>
    <col min="11785" max="11786" width="8.85546875" style="4"/>
    <col min="11787" max="11787" width="11.42578125" style="4" customWidth="1"/>
    <col min="11788" max="11788" width="14" style="4" customWidth="1"/>
    <col min="11789" max="11789" width="8.85546875" style="4"/>
    <col min="11790" max="11790" width="13.85546875" style="4" customWidth="1"/>
    <col min="11791" max="11791" width="14.5703125" style="4" customWidth="1"/>
    <col min="11792" max="11792" width="8.85546875" style="4"/>
    <col min="11793" max="11793" width="9.42578125" style="4" customWidth="1"/>
    <col min="11794" max="12032" width="8.85546875" style="4"/>
    <col min="12033" max="12033" width="13.7109375" style="4" customWidth="1"/>
    <col min="12034" max="12034" width="15.7109375" style="4" customWidth="1"/>
    <col min="12035" max="12035" width="31.7109375" style="4" customWidth="1"/>
    <col min="12036" max="12038" width="8.85546875" style="4"/>
    <col min="12039" max="12039" width="6.28515625" style="4" customWidth="1"/>
    <col min="12040" max="12040" width="6.5703125" style="4" customWidth="1"/>
    <col min="12041" max="12042" width="8.85546875" style="4"/>
    <col min="12043" max="12043" width="11.42578125" style="4" customWidth="1"/>
    <col min="12044" max="12044" width="14" style="4" customWidth="1"/>
    <col min="12045" max="12045" width="8.85546875" style="4"/>
    <col min="12046" max="12046" width="13.85546875" style="4" customWidth="1"/>
    <col min="12047" max="12047" width="14.5703125" style="4" customWidth="1"/>
    <col min="12048" max="12048" width="8.85546875" style="4"/>
    <col min="12049" max="12049" width="9.42578125" style="4" customWidth="1"/>
    <col min="12050" max="12288" width="8.85546875" style="4"/>
    <col min="12289" max="12289" width="13.7109375" style="4" customWidth="1"/>
    <col min="12290" max="12290" width="15.7109375" style="4" customWidth="1"/>
    <col min="12291" max="12291" width="31.7109375" style="4" customWidth="1"/>
    <col min="12292" max="12294" width="8.85546875" style="4"/>
    <col min="12295" max="12295" width="6.28515625" style="4" customWidth="1"/>
    <col min="12296" max="12296" width="6.5703125" style="4" customWidth="1"/>
    <col min="12297" max="12298" width="8.85546875" style="4"/>
    <col min="12299" max="12299" width="11.42578125" style="4" customWidth="1"/>
    <col min="12300" max="12300" width="14" style="4" customWidth="1"/>
    <col min="12301" max="12301" width="8.85546875" style="4"/>
    <col min="12302" max="12302" width="13.85546875" style="4" customWidth="1"/>
    <col min="12303" max="12303" width="14.5703125" style="4" customWidth="1"/>
    <col min="12304" max="12304" width="8.85546875" style="4"/>
    <col min="12305" max="12305" width="9.42578125" style="4" customWidth="1"/>
    <col min="12306" max="12544" width="8.85546875" style="4"/>
    <col min="12545" max="12545" width="13.7109375" style="4" customWidth="1"/>
    <col min="12546" max="12546" width="15.7109375" style="4" customWidth="1"/>
    <col min="12547" max="12547" width="31.7109375" style="4" customWidth="1"/>
    <col min="12548" max="12550" width="8.85546875" style="4"/>
    <col min="12551" max="12551" width="6.28515625" style="4" customWidth="1"/>
    <col min="12552" max="12552" width="6.5703125" style="4" customWidth="1"/>
    <col min="12553" max="12554" width="8.85546875" style="4"/>
    <col min="12555" max="12555" width="11.42578125" style="4" customWidth="1"/>
    <col min="12556" max="12556" width="14" style="4" customWidth="1"/>
    <col min="12557" max="12557" width="8.85546875" style="4"/>
    <col min="12558" max="12558" width="13.85546875" style="4" customWidth="1"/>
    <col min="12559" max="12559" width="14.5703125" style="4" customWidth="1"/>
    <col min="12560" max="12560" width="8.85546875" style="4"/>
    <col min="12561" max="12561" width="9.42578125" style="4" customWidth="1"/>
    <col min="12562" max="12800" width="8.85546875" style="4"/>
    <col min="12801" max="12801" width="13.7109375" style="4" customWidth="1"/>
    <col min="12802" max="12802" width="15.7109375" style="4" customWidth="1"/>
    <col min="12803" max="12803" width="31.7109375" style="4" customWidth="1"/>
    <col min="12804" max="12806" width="8.85546875" style="4"/>
    <col min="12807" max="12807" width="6.28515625" style="4" customWidth="1"/>
    <col min="12808" max="12808" width="6.5703125" style="4" customWidth="1"/>
    <col min="12809" max="12810" width="8.85546875" style="4"/>
    <col min="12811" max="12811" width="11.42578125" style="4" customWidth="1"/>
    <col min="12812" max="12812" width="14" style="4" customWidth="1"/>
    <col min="12813" max="12813" width="8.85546875" style="4"/>
    <col min="12814" max="12814" width="13.85546875" style="4" customWidth="1"/>
    <col min="12815" max="12815" width="14.5703125" style="4" customWidth="1"/>
    <col min="12816" max="12816" width="8.85546875" style="4"/>
    <col min="12817" max="12817" width="9.42578125" style="4" customWidth="1"/>
    <col min="12818" max="13056" width="8.85546875" style="4"/>
    <col min="13057" max="13057" width="13.7109375" style="4" customWidth="1"/>
    <col min="13058" max="13058" width="15.7109375" style="4" customWidth="1"/>
    <col min="13059" max="13059" width="31.7109375" style="4" customWidth="1"/>
    <col min="13060" max="13062" width="8.85546875" style="4"/>
    <col min="13063" max="13063" width="6.28515625" style="4" customWidth="1"/>
    <col min="13064" max="13064" width="6.5703125" style="4" customWidth="1"/>
    <col min="13065" max="13066" width="8.85546875" style="4"/>
    <col min="13067" max="13067" width="11.42578125" style="4" customWidth="1"/>
    <col min="13068" max="13068" width="14" style="4" customWidth="1"/>
    <col min="13069" max="13069" width="8.85546875" style="4"/>
    <col min="13070" max="13070" width="13.85546875" style="4" customWidth="1"/>
    <col min="13071" max="13071" width="14.5703125" style="4" customWidth="1"/>
    <col min="13072" max="13072" width="8.85546875" style="4"/>
    <col min="13073" max="13073" width="9.42578125" style="4" customWidth="1"/>
    <col min="13074" max="13312" width="8.85546875" style="4"/>
    <col min="13313" max="13313" width="13.7109375" style="4" customWidth="1"/>
    <col min="13314" max="13314" width="15.7109375" style="4" customWidth="1"/>
    <col min="13315" max="13315" width="31.7109375" style="4" customWidth="1"/>
    <col min="13316" max="13318" width="8.85546875" style="4"/>
    <col min="13319" max="13319" width="6.28515625" style="4" customWidth="1"/>
    <col min="13320" max="13320" width="6.5703125" style="4" customWidth="1"/>
    <col min="13321" max="13322" width="8.85546875" style="4"/>
    <col min="13323" max="13323" width="11.42578125" style="4" customWidth="1"/>
    <col min="13324" max="13324" width="14" style="4" customWidth="1"/>
    <col min="13325" max="13325" width="8.85546875" style="4"/>
    <col min="13326" max="13326" width="13.85546875" style="4" customWidth="1"/>
    <col min="13327" max="13327" width="14.5703125" style="4" customWidth="1"/>
    <col min="13328" max="13328" width="8.85546875" style="4"/>
    <col min="13329" max="13329" width="9.42578125" style="4" customWidth="1"/>
    <col min="13330" max="13568" width="8.85546875" style="4"/>
    <col min="13569" max="13569" width="13.7109375" style="4" customWidth="1"/>
    <col min="13570" max="13570" width="15.7109375" style="4" customWidth="1"/>
    <col min="13571" max="13571" width="31.7109375" style="4" customWidth="1"/>
    <col min="13572" max="13574" width="8.85546875" style="4"/>
    <col min="13575" max="13575" width="6.28515625" style="4" customWidth="1"/>
    <col min="13576" max="13576" width="6.5703125" style="4" customWidth="1"/>
    <col min="13577" max="13578" width="8.85546875" style="4"/>
    <col min="13579" max="13579" width="11.42578125" style="4" customWidth="1"/>
    <col min="13580" max="13580" width="14" style="4" customWidth="1"/>
    <col min="13581" max="13581" width="8.85546875" style="4"/>
    <col min="13582" max="13582" width="13.85546875" style="4" customWidth="1"/>
    <col min="13583" max="13583" width="14.5703125" style="4" customWidth="1"/>
    <col min="13584" max="13584" width="8.85546875" style="4"/>
    <col min="13585" max="13585" width="9.42578125" style="4" customWidth="1"/>
    <col min="13586" max="13824" width="8.85546875" style="4"/>
    <col min="13825" max="13825" width="13.7109375" style="4" customWidth="1"/>
    <col min="13826" max="13826" width="15.7109375" style="4" customWidth="1"/>
    <col min="13827" max="13827" width="31.7109375" style="4" customWidth="1"/>
    <col min="13828" max="13830" width="8.85546875" style="4"/>
    <col min="13831" max="13831" width="6.28515625" style="4" customWidth="1"/>
    <col min="13832" max="13832" width="6.5703125" style="4" customWidth="1"/>
    <col min="13833" max="13834" width="8.85546875" style="4"/>
    <col min="13835" max="13835" width="11.42578125" style="4" customWidth="1"/>
    <col min="13836" max="13836" width="14" style="4" customWidth="1"/>
    <col min="13837" max="13837" width="8.85546875" style="4"/>
    <col min="13838" max="13838" width="13.85546875" style="4" customWidth="1"/>
    <col min="13839" max="13839" width="14.5703125" style="4" customWidth="1"/>
    <col min="13840" max="13840" width="8.85546875" style="4"/>
    <col min="13841" max="13841" width="9.42578125" style="4" customWidth="1"/>
    <col min="13842" max="14080" width="8.85546875" style="4"/>
    <col min="14081" max="14081" width="13.7109375" style="4" customWidth="1"/>
    <col min="14082" max="14082" width="15.7109375" style="4" customWidth="1"/>
    <col min="14083" max="14083" width="31.7109375" style="4" customWidth="1"/>
    <col min="14084" max="14086" width="8.85546875" style="4"/>
    <col min="14087" max="14087" width="6.28515625" style="4" customWidth="1"/>
    <col min="14088" max="14088" width="6.5703125" style="4" customWidth="1"/>
    <col min="14089" max="14090" width="8.85546875" style="4"/>
    <col min="14091" max="14091" width="11.42578125" style="4" customWidth="1"/>
    <col min="14092" max="14092" width="14" style="4" customWidth="1"/>
    <col min="14093" max="14093" width="8.85546875" style="4"/>
    <col min="14094" max="14094" width="13.85546875" style="4" customWidth="1"/>
    <col min="14095" max="14095" width="14.5703125" style="4" customWidth="1"/>
    <col min="14096" max="14096" width="8.85546875" style="4"/>
    <col min="14097" max="14097" width="9.42578125" style="4" customWidth="1"/>
    <col min="14098" max="14336" width="8.85546875" style="4"/>
    <col min="14337" max="14337" width="13.7109375" style="4" customWidth="1"/>
    <col min="14338" max="14338" width="15.7109375" style="4" customWidth="1"/>
    <col min="14339" max="14339" width="31.7109375" style="4" customWidth="1"/>
    <col min="14340" max="14342" width="8.85546875" style="4"/>
    <col min="14343" max="14343" width="6.28515625" style="4" customWidth="1"/>
    <col min="14344" max="14344" width="6.5703125" style="4" customWidth="1"/>
    <col min="14345" max="14346" width="8.85546875" style="4"/>
    <col min="14347" max="14347" width="11.42578125" style="4" customWidth="1"/>
    <col min="14348" max="14348" width="14" style="4" customWidth="1"/>
    <col min="14349" max="14349" width="8.85546875" style="4"/>
    <col min="14350" max="14350" width="13.85546875" style="4" customWidth="1"/>
    <col min="14351" max="14351" width="14.5703125" style="4" customWidth="1"/>
    <col min="14352" max="14352" width="8.85546875" style="4"/>
    <col min="14353" max="14353" width="9.42578125" style="4" customWidth="1"/>
    <col min="14354" max="14592" width="8.85546875" style="4"/>
    <col min="14593" max="14593" width="13.7109375" style="4" customWidth="1"/>
    <col min="14594" max="14594" width="15.7109375" style="4" customWidth="1"/>
    <col min="14595" max="14595" width="31.7109375" style="4" customWidth="1"/>
    <col min="14596" max="14598" width="8.85546875" style="4"/>
    <col min="14599" max="14599" width="6.28515625" style="4" customWidth="1"/>
    <col min="14600" max="14600" width="6.5703125" style="4" customWidth="1"/>
    <col min="14601" max="14602" width="8.85546875" style="4"/>
    <col min="14603" max="14603" width="11.42578125" style="4" customWidth="1"/>
    <col min="14604" max="14604" width="14" style="4" customWidth="1"/>
    <col min="14605" max="14605" width="8.85546875" style="4"/>
    <col min="14606" max="14606" width="13.85546875" style="4" customWidth="1"/>
    <col min="14607" max="14607" width="14.5703125" style="4" customWidth="1"/>
    <col min="14608" max="14608" width="8.85546875" style="4"/>
    <col min="14609" max="14609" width="9.42578125" style="4" customWidth="1"/>
    <col min="14610" max="14848" width="8.85546875" style="4"/>
    <col min="14849" max="14849" width="13.7109375" style="4" customWidth="1"/>
    <col min="14850" max="14850" width="15.7109375" style="4" customWidth="1"/>
    <col min="14851" max="14851" width="31.7109375" style="4" customWidth="1"/>
    <col min="14852" max="14854" width="8.85546875" style="4"/>
    <col min="14855" max="14855" width="6.28515625" style="4" customWidth="1"/>
    <col min="14856" max="14856" width="6.5703125" style="4" customWidth="1"/>
    <col min="14857" max="14858" width="8.85546875" style="4"/>
    <col min="14859" max="14859" width="11.42578125" style="4" customWidth="1"/>
    <col min="14860" max="14860" width="14" style="4" customWidth="1"/>
    <col min="14861" max="14861" width="8.85546875" style="4"/>
    <col min="14862" max="14862" width="13.85546875" style="4" customWidth="1"/>
    <col min="14863" max="14863" width="14.5703125" style="4" customWidth="1"/>
    <col min="14864" max="14864" width="8.85546875" style="4"/>
    <col min="14865" max="14865" width="9.42578125" style="4" customWidth="1"/>
    <col min="14866" max="15104" width="8.85546875" style="4"/>
    <col min="15105" max="15105" width="13.7109375" style="4" customWidth="1"/>
    <col min="15106" max="15106" width="15.7109375" style="4" customWidth="1"/>
    <col min="15107" max="15107" width="31.7109375" style="4" customWidth="1"/>
    <col min="15108" max="15110" width="8.85546875" style="4"/>
    <col min="15111" max="15111" width="6.28515625" style="4" customWidth="1"/>
    <col min="15112" max="15112" width="6.5703125" style="4" customWidth="1"/>
    <col min="15113" max="15114" width="8.85546875" style="4"/>
    <col min="15115" max="15115" width="11.42578125" style="4" customWidth="1"/>
    <col min="15116" max="15116" width="14" style="4" customWidth="1"/>
    <col min="15117" max="15117" width="8.85546875" style="4"/>
    <col min="15118" max="15118" width="13.85546875" style="4" customWidth="1"/>
    <col min="15119" max="15119" width="14.5703125" style="4" customWidth="1"/>
    <col min="15120" max="15120" width="8.85546875" style="4"/>
    <col min="15121" max="15121" width="9.42578125" style="4" customWidth="1"/>
    <col min="15122" max="15360" width="8.85546875" style="4"/>
    <col min="15361" max="15361" width="13.7109375" style="4" customWidth="1"/>
    <col min="15362" max="15362" width="15.7109375" style="4" customWidth="1"/>
    <col min="15363" max="15363" width="31.7109375" style="4" customWidth="1"/>
    <col min="15364" max="15366" width="8.85546875" style="4"/>
    <col min="15367" max="15367" width="6.28515625" style="4" customWidth="1"/>
    <col min="15368" max="15368" width="6.5703125" style="4" customWidth="1"/>
    <col min="15369" max="15370" width="8.85546875" style="4"/>
    <col min="15371" max="15371" width="11.42578125" style="4" customWidth="1"/>
    <col min="15372" max="15372" width="14" style="4" customWidth="1"/>
    <col min="15373" max="15373" width="8.85546875" style="4"/>
    <col min="15374" max="15374" width="13.85546875" style="4" customWidth="1"/>
    <col min="15375" max="15375" width="14.5703125" style="4" customWidth="1"/>
    <col min="15376" max="15376" width="8.85546875" style="4"/>
    <col min="15377" max="15377" width="9.42578125" style="4" customWidth="1"/>
    <col min="15378" max="15616" width="8.85546875" style="4"/>
    <col min="15617" max="15617" width="13.7109375" style="4" customWidth="1"/>
    <col min="15618" max="15618" width="15.7109375" style="4" customWidth="1"/>
    <col min="15619" max="15619" width="31.7109375" style="4" customWidth="1"/>
    <col min="15620" max="15622" width="8.85546875" style="4"/>
    <col min="15623" max="15623" width="6.28515625" style="4" customWidth="1"/>
    <col min="15624" max="15624" width="6.5703125" style="4" customWidth="1"/>
    <col min="15625" max="15626" width="8.85546875" style="4"/>
    <col min="15627" max="15627" width="11.42578125" style="4" customWidth="1"/>
    <col min="15628" max="15628" width="14" style="4" customWidth="1"/>
    <col min="15629" max="15629" width="8.85546875" style="4"/>
    <col min="15630" max="15630" width="13.85546875" style="4" customWidth="1"/>
    <col min="15631" max="15631" width="14.5703125" style="4" customWidth="1"/>
    <col min="15632" max="15632" width="8.85546875" style="4"/>
    <col min="15633" max="15633" width="9.42578125" style="4" customWidth="1"/>
    <col min="15634" max="15872" width="8.85546875" style="4"/>
    <col min="15873" max="15873" width="13.7109375" style="4" customWidth="1"/>
    <col min="15874" max="15874" width="15.7109375" style="4" customWidth="1"/>
    <col min="15875" max="15875" width="31.7109375" style="4" customWidth="1"/>
    <col min="15876" max="15878" width="8.85546875" style="4"/>
    <col min="15879" max="15879" width="6.28515625" style="4" customWidth="1"/>
    <col min="15880" max="15880" width="6.5703125" style="4" customWidth="1"/>
    <col min="15881" max="15882" width="8.85546875" style="4"/>
    <col min="15883" max="15883" width="11.42578125" style="4" customWidth="1"/>
    <col min="15884" max="15884" width="14" style="4" customWidth="1"/>
    <col min="15885" max="15885" width="8.85546875" style="4"/>
    <col min="15886" max="15886" width="13.85546875" style="4" customWidth="1"/>
    <col min="15887" max="15887" width="14.5703125" style="4" customWidth="1"/>
    <col min="15888" max="15888" width="8.85546875" style="4"/>
    <col min="15889" max="15889" width="9.42578125" style="4" customWidth="1"/>
    <col min="15890" max="16128" width="8.85546875" style="4"/>
    <col min="16129" max="16129" width="13.7109375" style="4" customWidth="1"/>
    <col min="16130" max="16130" width="15.7109375" style="4" customWidth="1"/>
    <col min="16131" max="16131" width="31.7109375" style="4" customWidth="1"/>
    <col min="16132" max="16134" width="8.85546875" style="4"/>
    <col min="16135" max="16135" width="6.28515625" style="4" customWidth="1"/>
    <col min="16136" max="16136" width="6.5703125" style="4" customWidth="1"/>
    <col min="16137" max="16138" width="8.85546875" style="4"/>
    <col min="16139" max="16139" width="11.42578125" style="4" customWidth="1"/>
    <col min="16140" max="16140" width="14" style="4" customWidth="1"/>
    <col min="16141" max="16141" width="8.85546875" style="4"/>
    <col min="16142" max="16142" width="13.85546875" style="4" customWidth="1"/>
    <col min="16143" max="16143" width="14.5703125" style="4" customWidth="1"/>
    <col min="16144" max="16144" width="8.85546875" style="4"/>
    <col min="16145" max="16145" width="9.42578125" style="4" customWidth="1"/>
    <col min="16146" max="16384" width="8.85546875" style="4"/>
  </cols>
  <sheetData>
    <row r="1" spans="1:15" ht="18.75" customHeight="1" x14ac:dyDescent="0.25">
      <c r="A1" s="56" t="s">
        <v>31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28" t="s">
        <v>36</v>
      </c>
      <c r="N1" s="2"/>
      <c r="O1" s="3"/>
    </row>
    <row r="2" spans="1:15" ht="19.899999999999999" customHeight="1" x14ac:dyDescent="0.25">
      <c r="A2" s="26" t="s">
        <v>32</v>
      </c>
      <c r="B2" s="27"/>
      <c r="C2" s="57" t="s">
        <v>33</v>
      </c>
      <c r="D2" s="58"/>
      <c r="E2" s="58"/>
      <c r="F2" s="58"/>
      <c r="G2" s="58"/>
      <c r="H2" s="58"/>
      <c r="I2" s="58"/>
      <c r="J2" s="58"/>
      <c r="K2" s="58"/>
      <c r="L2" s="27"/>
      <c r="M2" s="28" t="s">
        <v>34</v>
      </c>
      <c r="N2"/>
      <c r="O2" s="29"/>
    </row>
    <row r="3" spans="1:15" ht="22.5" customHeight="1" x14ac:dyDescent="0.25">
      <c r="A3" s="26" t="s">
        <v>35</v>
      </c>
      <c r="B3" s="27"/>
      <c r="C3" s="59" t="s">
        <v>45</v>
      </c>
      <c r="D3" s="60"/>
      <c r="E3" s="60"/>
      <c r="F3" s="60"/>
      <c r="G3" s="60"/>
      <c r="H3" s="60"/>
      <c r="I3" s="60"/>
      <c r="J3" s="60"/>
      <c r="K3" s="60"/>
      <c r="L3" s="27"/>
      <c r="M3" s="27"/>
      <c r="N3" s="30"/>
      <c r="O3" s="29"/>
    </row>
    <row r="4" spans="1:15" ht="4.1500000000000004" customHeigh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2"/>
      <c r="O4" s="3"/>
    </row>
    <row r="5" spans="1:15" ht="10.9" customHeight="1" x14ac:dyDescent="0.25">
      <c r="D5" s="40"/>
      <c r="E5" s="40"/>
      <c r="F5" s="5"/>
    </row>
    <row r="6" spans="1:15" ht="15" customHeight="1" x14ac:dyDescent="0.25">
      <c r="A6" s="31" t="s">
        <v>39</v>
      </c>
      <c r="B6" s="41" t="s">
        <v>0</v>
      </c>
      <c r="C6" s="41"/>
      <c r="D6" s="41"/>
      <c r="E6" s="41"/>
      <c r="F6" s="5"/>
    </row>
    <row r="7" spans="1:15" ht="6" customHeight="1" x14ac:dyDescent="0.25">
      <c r="A7" s="5"/>
      <c r="B7" s="42"/>
      <c r="C7" s="42"/>
      <c r="D7" s="42"/>
      <c r="E7" s="42"/>
      <c r="F7" s="5"/>
    </row>
    <row r="8" spans="1:15" ht="16.5" customHeight="1" thickBot="1" x14ac:dyDescent="0.3">
      <c r="A8" s="6" t="s">
        <v>1</v>
      </c>
      <c r="B8" s="39" t="s">
        <v>46</v>
      </c>
      <c r="C8" s="32"/>
      <c r="F8" s="5"/>
    </row>
    <row r="9" spans="1:15" ht="21" customHeight="1" thickBot="1" x14ac:dyDescent="0.3">
      <c r="A9" s="43" t="s">
        <v>2</v>
      </c>
      <c r="B9" s="44" t="s">
        <v>3</v>
      </c>
      <c r="C9" s="7" t="s">
        <v>4</v>
      </c>
      <c r="D9" s="45" t="s">
        <v>5</v>
      </c>
      <c r="E9" s="45"/>
      <c r="F9" s="45"/>
      <c r="G9" s="55" t="s">
        <v>6</v>
      </c>
      <c r="H9" s="45" t="s">
        <v>7</v>
      </c>
      <c r="I9" s="45" t="s">
        <v>8</v>
      </c>
      <c r="J9" s="45"/>
      <c r="K9" s="49" t="s">
        <v>9</v>
      </c>
      <c r="L9" s="45" t="s">
        <v>10</v>
      </c>
      <c r="M9" s="45" t="s">
        <v>11</v>
      </c>
      <c r="N9" s="50" t="s">
        <v>37</v>
      </c>
      <c r="O9" s="53" t="s">
        <v>12</v>
      </c>
    </row>
    <row r="10" spans="1:15" ht="21.75" customHeight="1" thickBot="1" x14ac:dyDescent="0.3">
      <c r="A10" s="43"/>
      <c r="B10" s="44"/>
      <c r="C10" s="54" t="s">
        <v>13</v>
      </c>
      <c r="D10" s="54" t="s">
        <v>14</v>
      </c>
      <c r="E10" s="54" t="s">
        <v>15</v>
      </c>
      <c r="F10" s="45" t="s">
        <v>16</v>
      </c>
      <c r="G10" s="55"/>
      <c r="H10" s="45"/>
      <c r="I10" s="54" t="s">
        <v>14</v>
      </c>
      <c r="J10" s="68" t="s">
        <v>15</v>
      </c>
      <c r="K10" s="49"/>
      <c r="L10" s="45"/>
      <c r="M10" s="45"/>
      <c r="N10" s="51"/>
      <c r="O10" s="53"/>
    </row>
    <row r="11" spans="1:15" ht="50.25" customHeight="1" thickBot="1" x14ac:dyDescent="0.3">
      <c r="A11" s="43"/>
      <c r="B11" s="44"/>
      <c r="C11" s="54"/>
      <c r="D11" s="54"/>
      <c r="E11" s="54"/>
      <c r="F11" s="45"/>
      <c r="G11" s="55"/>
      <c r="H11" s="45"/>
      <c r="I11" s="54"/>
      <c r="J11" s="68"/>
      <c r="K11" s="49"/>
      <c r="L11" s="45"/>
      <c r="M11" s="45"/>
      <c r="N11" s="52"/>
      <c r="O11" s="53"/>
    </row>
    <row r="12" spans="1:15" ht="17.45" customHeight="1" x14ac:dyDescent="0.25">
      <c r="A12" s="8" t="s">
        <v>47</v>
      </c>
      <c r="B12" s="9" t="s">
        <v>48</v>
      </c>
      <c r="C12" s="10" t="s">
        <v>43</v>
      </c>
      <c r="D12" s="11">
        <v>60</v>
      </c>
      <c r="E12" s="11">
        <v>60</v>
      </c>
      <c r="F12" s="11">
        <f t="shared" ref="F12:F14" si="0">SUM(D12,E12)</f>
        <v>120</v>
      </c>
      <c r="G12" s="12" t="s">
        <v>42</v>
      </c>
      <c r="H12" s="9" t="s">
        <v>50</v>
      </c>
      <c r="I12" s="13">
        <v>1.4985645933014353</v>
      </c>
      <c r="J12" s="13">
        <v>1.6295857988165681</v>
      </c>
      <c r="K12" s="14" t="s">
        <v>51</v>
      </c>
      <c r="L12" s="15">
        <v>2242.3870999999999</v>
      </c>
      <c r="M12" s="16" t="s">
        <v>17</v>
      </c>
      <c r="N12" s="35"/>
      <c r="O12" s="15">
        <f t="shared" ref="O12:O14" si="1">F12*N12</f>
        <v>0</v>
      </c>
    </row>
    <row r="13" spans="1:15" ht="17.45" customHeight="1" x14ac:dyDescent="0.25">
      <c r="A13" s="8" t="s">
        <v>47</v>
      </c>
      <c r="B13" s="9" t="s">
        <v>49</v>
      </c>
      <c r="C13" s="10" t="s">
        <v>43</v>
      </c>
      <c r="D13" s="11">
        <v>50</v>
      </c>
      <c r="E13" s="11">
        <v>80</v>
      </c>
      <c r="F13" s="11">
        <f t="shared" si="0"/>
        <v>130</v>
      </c>
      <c r="G13" s="12" t="s">
        <v>42</v>
      </c>
      <c r="H13" s="9" t="s">
        <v>41</v>
      </c>
      <c r="I13" s="13">
        <v>1.8870967741935485</v>
      </c>
      <c r="J13" s="13">
        <v>1.549367088607595</v>
      </c>
      <c r="K13" s="14" t="s">
        <v>52</v>
      </c>
      <c r="L13" s="15">
        <v>2302.8083999999999</v>
      </c>
      <c r="M13" s="16" t="s">
        <v>17</v>
      </c>
      <c r="N13" s="35"/>
      <c r="O13" s="15">
        <f t="shared" si="1"/>
        <v>0</v>
      </c>
    </row>
    <row r="14" spans="1:15" ht="17.45" customHeight="1" thickBot="1" x14ac:dyDescent="0.3">
      <c r="A14" s="8" t="s">
        <v>47</v>
      </c>
      <c r="B14" s="9" t="s">
        <v>49</v>
      </c>
      <c r="C14" s="10" t="s">
        <v>43</v>
      </c>
      <c r="D14" s="11">
        <v>50</v>
      </c>
      <c r="E14" s="11">
        <v>10</v>
      </c>
      <c r="F14" s="11">
        <f t="shared" si="0"/>
        <v>60</v>
      </c>
      <c r="G14" s="12" t="s">
        <v>42</v>
      </c>
      <c r="H14" s="9" t="s">
        <v>41</v>
      </c>
      <c r="I14" s="13">
        <v>1.9087301587301588</v>
      </c>
      <c r="J14" s="13">
        <v>1.9</v>
      </c>
      <c r="K14" s="14" t="s">
        <v>44</v>
      </c>
      <c r="L14" s="15">
        <v>789.91330000000005</v>
      </c>
      <c r="M14" s="16" t="s">
        <v>17</v>
      </c>
      <c r="N14" s="35"/>
      <c r="O14" s="15">
        <f t="shared" si="1"/>
        <v>0</v>
      </c>
    </row>
    <row r="15" spans="1:15" ht="17.45" customHeight="1" thickBot="1" x14ac:dyDescent="0.3">
      <c r="A15" s="17"/>
      <c r="B15" s="18"/>
      <c r="C15" s="18"/>
      <c r="D15" s="18"/>
      <c r="E15" s="18"/>
      <c r="F15" s="33">
        <f>SUM(F12:F14)</f>
        <v>310</v>
      </c>
      <c r="G15" s="18"/>
      <c r="H15" s="18"/>
      <c r="I15" s="18"/>
      <c r="J15" s="69" t="s">
        <v>18</v>
      </c>
      <c r="K15" s="69"/>
      <c r="L15" s="19">
        <f>SUM(L12:L14)</f>
        <v>5335.1088</v>
      </c>
      <c r="M15" s="20"/>
      <c r="N15" s="21" t="s">
        <v>19</v>
      </c>
      <c r="O15" s="36">
        <f>SUM(O12:O14)</f>
        <v>0</v>
      </c>
    </row>
    <row r="16" spans="1:15" ht="17.45" customHeight="1" thickBot="1" x14ac:dyDescent="0.3">
      <c r="A16" s="46" t="s">
        <v>20</v>
      </c>
      <c r="B16" s="46"/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36">
        <f>O17-O15</f>
        <v>0</v>
      </c>
    </row>
    <row r="17" spans="1:15" ht="17.45" customHeight="1" thickBot="1" x14ac:dyDescent="0.3">
      <c r="A17" s="46" t="s">
        <v>21</v>
      </c>
      <c r="B17" s="46"/>
      <c r="C17" s="46"/>
      <c r="D17" s="46"/>
      <c r="E17" s="46"/>
      <c r="F17" s="46"/>
      <c r="G17" s="46"/>
      <c r="H17" s="46"/>
      <c r="I17" s="46"/>
      <c r="J17" s="46"/>
      <c r="K17" s="46"/>
      <c r="L17" s="46"/>
      <c r="M17" s="46"/>
      <c r="N17" s="46"/>
      <c r="O17" s="36">
        <f>IF(C20="N",O15,(O15*1.2))</f>
        <v>0</v>
      </c>
    </row>
    <row r="18" spans="1:15" ht="18.600000000000001" customHeight="1" x14ac:dyDescent="0.25">
      <c r="A18" s="47" t="s">
        <v>22</v>
      </c>
      <c r="B18" s="47"/>
      <c r="C18" s="47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</row>
    <row r="19" spans="1:15" ht="19.899999999999999" customHeight="1" x14ac:dyDescent="0.25">
      <c r="A19" s="48" t="s">
        <v>40</v>
      </c>
      <c r="B19" s="48"/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/>
    </row>
    <row r="20" spans="1:15" ht="25.5" customHeight="1" thickBot="1" x14ac:dyDescent="0.3">
      <c r="A20" s="23" t="s">
        <v>23</v>
      </c>
      <c r="B20" s="24"/>
      <c r="C20" s="34"/>
      <c r="D20" s="24"/>
      <c r="E20" s="24"/>
      <c r="F20" s="23"/>
      <c r="G20" s="24"/>
      <c r="H20" s="24"/>
      <c r="I20" s="24"/>
      <c r="J20" s="25"/>
      <c r="K20" s="25"/>
      <c r="L20" s="25"/>
      <c r="M20" s="25"/>
      <c r="N20" s="25"/>
      <c r="O20" s="25"/>
    </row>
    <row r="21" spans="1:15" ht="22.9" customHeight="1" x14ac:dyDescent="0.25">
      <c r="A21" s="61" t="s">
        <v>24</v>
      </c>
      <c r="B21" s="61"/>
      <c r="C21" s="61"/>
      <c r="D21" s="61"/>
      <c r="E21" s="62" t="s">
        <v>25</v>
      </c>
      <c r="F21" s="37" t="s">
        <v>26</v>
      </c>
      <c r="G21" s="63"/>
      <c r="H21" s="63"/>
      <c r="I21" s="63"/>
      <c r="J21" s="63"/>
      <c r="K21" s="63"/>
      <c r="L21" s="63"/>
      <c r="M21" s="63"/>
      <c r="N21" s="63"/>
      <c r="O21" s="63"/>
    </row>
    <row r="22" spans="1:15" ht="22.9" customHeight="1" thickBot="1" x14ac:dyDescent="0.3">
      <c r="A22" s="64"/>
      <c r="B22" s="64"/>
      <c r="C22" s="64"/>
      <c r="D22" s="64"/>
      <c r="E22" s="62"/>
      <c r="F22" s="37" t="s">
        <v>27</v>
      </c>
      <c r="G22" s="63"/>
      <c r="H22" s="63"/>
      <c r="I22" s="63"/>
      <c r="J22" s="63"/>
      <c r="K22" s="63"/>
      <c r="L22" s="63"/>
      <c r="M22" s="63"/>
      <c r="N22" s="63"/>
      <c r="O22" s="63"/>
    </row>
    <row r="23" spans="1:15" ht="22.9" customHeight="1" thickBot="1" x14ac:dyDescent="0.3">
      <c r="A23" s="64"/>
      <c r="B23" s="64"/>
      <c r="C23" s="64"/>
      <c r="D23" s="64"/>
      <c r="E23" s="62"/>
      <c r="F23" s="37" t="s">
        <v>28</v>
      </c>
      <c r="G23" s="63"/>
      <c r="H23" s="63"/>
      <c r="I23" s="63"/>
      <c r="J23" s="63"/>
      <c r="K23" s="63"/>
      <c r="L23" s="63"/>
      <c r="M23" s="63"/>
      <c r="N23" s="63"/>
      <c r="O23" s="63"/>
    </row>
    <row r="24" spans="1:15" ht="22.9" customHeight="1" thickBot="1" x14ac:dyDescent="0.3">
      <c r="A24" s="64"/>
      <c r="B24" s="64"/>
      <c r="C24" s="64"/>
      <c r="D24" s="64"/>
      <c r="E24" s="62"/>
      <c r="F24" s="37" t="s">
        <v>29</v>
      </c>
      <c r="G24" s="63"/>
      <c r="H24" s="63"/>
      <c r="I24" s="63"/>
      <c r="J24" s="63"/>
      <c r="K24" s="63"/>
      <c r="L24" s="63"/>
      <c r="M24" s="63"/>
      <c r="N24" s="63"/>
      <c r="O24" s="63"/>
    </row>
    <row r="25" spans="1:15" ht="22.9" customHeight="1" thickBot="1" x14ac:dyDescent="0.3">
      <c r="A25" s="64"/>
      <c r="B25" s="64"/>
      <c r="C25" s="64"/>
      <c r="D25" s="64"/>
      <c r="E25" s="62"/>
      <c r="F25" s="65" t="s">
        <v>30</v>
      </c>
      <c r="G25" s="65"/>
      <c r="H25" s="66"/>
      <c r="I25" s="66"/>
      <c r="J25" s="66"/>
      <c r="K25" s="66"/>
      <c r="L25" s="66"/>
      <c r="M25" s="66"/>
      <c r="N25" s="66"/>
      <c r="O25" s="66"/>
    </row>
    <row r="26" spans="1:15" ht="15.75" thickBot="1" x14ac:dyDescent="0.3">
      <c r="A26" s="64"/>
      <c r="B26" s="64"/>
      <c r="C26" s="64"/>
      <c r="D26" s="64"/>
    </row>
    <row r="27" spans="1:15" ht="15.75" thickBot="1" x14ac:dyDescent="0.3">
      <c r="A27" s="64"/>
      <c r="B27" s="64"/>
      <c r="C27" s="64"/>
      <c r="D27" s="64"/>
      <c r="K27" s="67"/>
      <c r="L27" s="67"/>
      <c r="M27" s="67"/>
      <c r="N27" s="67"/>
      <c r="O27" s="67"/>
    </row>
    <row r="28" spans="1:15" ht="15.75" thickBot="1" x14ac:dyDescent="0.3">
      <c r="A28" s="64"/>
      <c r="B28" s="64"/>
      <c r="C28" s="64"/>
      <c r="D28" s="64"/>
      <c r="E28" s="25"/>
      <c r="I28" s="38" t="s">
        <v>38</v>
      </c>
      <c r="K28" s="67"/>
      <c r="L28" s="67"/>
      <c r="M28" s="67"/>
      <c r="N28" s="67"/>
      <c r="O28" s="67"/>
    </row>
    <row r="29" spans="1:15" x14ac:dyDescent="0.25">
      <c r="E29" s="25"/>
    </row>
  </sheetData>
  <sheetProtection algorithmName="SHA-512" hashValue="kJLI7LnkNvMkgty/djwM4z5doRFrYkBQ2XzWJa0thd6aGNxvoq/GotWVMKbWlg6oa/qG3mh3qk2GkF1bowCIYQ==" saltValue="kVbRybNRH3uWl+s28K0kXg==" spinCount="100000" sheet="1" objects="1" scenarios="1"/>
  <protectedRanges>
    <protectedRange sqref="F21:O28" name="Rozsah3"/>
    <protectedRange sqref="C20" name="Rozsah2"/>
    <protectedRange sqref="N12:N14" name="Rozsah1"/>
  </protectedRanges>
  <mergeCells count="38">
    <mergeCell ref="A1:L1"/>
    <mergeCell ref="C2:K2"/>
    <mergeCell ref="C3:K3"/>
    <mergeCell ref="A21:D21"/>
    <mergeCell ref="E21:E25"/>
    <mergeCell ref="G21:O21"/>
    <mergeCell ref="A22:D28"/>
    <mergeCell ref="G22:O22"/>
    <mergeCell ref="G23:O23"/>
    <mergeCell ref="G24:O24"/>
    <mergeCell ref="F25:G25"/>
    <mergeCell ref="H25:O25"/>
    <mergeCell ref="K27:O28"/>
    <mergeCell ref="J10:J11"/>
    <mergeCell ref="J15:K15"/>
    <mergeCell ref="A16:N16"/>
    <mergeCell ref="A17:N17"/>
    <mergeCell ref="A18:C18"/>
    <mergeCell ref="A19:O19"/>
    <mergeCell ref="K9:K11"/>
    <mergeCell ref="L9:L11"/>
    <mergeCell ref="M9:M11"/>
    <mergeCell ref="N9:N11"/>
    <mergeCell ref="O9:O11"/>
    <mergeCell ref="C10:C11"/>
    <mergeCell ref="D10:D11"/>
    <mergeCell ref="E10:E11"/>
    <mergeCell ref="F10:F11"/>
    <mergeCell ref="I10:I11"/>
    <mergeCell ref="G9:G11"/>
    <mergeCell ref="H9:H11"/>
    <mergeCell ref="I9:J9"/>
    <mergeCell ref="D5:E5"/>
    <mergeCell ref="B6:E6"/>
    <mergeCell ref="B7:E7"/>
    <mergeCell ref="A9:A11"/>
    <mergeCell ref="B9:B11"/>
    <mergeCell ref="D9:F9"/>
  </mergeCells>
  <dataValidations count="1">
    <dataValidation type="custom" allowBlank="1" showErrorMessage="1" errorTitle="Chyba!" error="Môžete zadať maximálne 2 desatinné miesta" sqref="WVV983039:WVV983054 JJ12:JJ14 TF12:TF14 ADB12:ADB14 AMX12:AMX14 AWT12:AWT14 BGP12:BGP14 BQL12:BQL14 CAH12:CAH14 CKD12:CKD14 CTZ12:CTZ14 DDV12:DDV14 DNR12:DNR14 DXN12:DXN14 EHJ12:EHJ14 ERF12:ERF14 FBB12:FBB14 FKX12:FKX14 FUT12:FUT14 GEP12:GEP14 GOL12:GOL14 GYH12:GYH14 HID12:HID14 HRZ12:HRZ14 IBV12:IBV14 ILR12:ILR14 IVN12:IVN14 JFJ12:JFJ14 JPF12:JPF14 JZB12:JZB14 KIX12:KIX14 KST12:KST14 LCP12:LCP14 LML12:LML14 LWH12:LWH14 MGD12:MGD14 MPZ12:MPZ14 MZV12:MZV14 NJR12:NJR14 NTN12:NTN14 ODJ12:ODJ14 ONF12:ONF14 OXB12:OXB14 PGX12:PGX14 PQT12:PQT14 QAP12:QAP14 QKL12:QKL14 QUH12:QUH14 RED12:RED14 RNZ12:RNZ14 RXV12:RXV14 SHR12:SHR14 SRN12:SRN14 TBJ12:TBJ14 TLF12:TLF14 TVB12:TVB14 UEX12:UEX14 UOT12:UOT14 UYP12:UYP14 VIL12:VIL14 VSH12:VSH14 WCD12:WCD14 WLZ12:WLZ14 WVV12:WVV14 N65535:N65550 JJ65535:JJ65550 TF65535:TF65550 ADB65535:ADB65550 AMX65535:AMX65550 AWT65535:AWT65550 BGP65535:BGP65550 BQL65535:BQL65550 CAH65535:CAH65550 CKD65535:CKD65550 CTZ65535:CTZ65550 DDV65535:DDV65550 DNR65535:DNR65550 DXN65535:DXN65550 EHJ65535:EHJ65550 ERF65535:ERF65550 FBB65535:FBB65550 FKX65535:FKX65550 FUT65535:FUT65550 GEP65535:GEP65550 GOL65535:GOL65550 GYH65535:GYH65550 HID65535:HID65550 HRZ65535:HRZ65550 IBV65535:IBV65550 ILR65535:ILR65550 IVN65535:IVN65550 JFJ65535:JFJ65550 JPF65535:JPF65550 JZB65535:JZB65550 KIX65535:KIX65550 KST65535:KST65550 LCP65535:LCP65550 LML65535:LML65550 LWH65535:LWH65550 MGD65535:MGD65550 MPZ65535:MPZ65550 MZV65535:MZV65550 NJR65535:NJR65550 NTN65535:NTN65550 ODJ65535:ODJ65550 ONF65535:ONF65550 OXB65535:OXB65550 PGX65535:PGX65550 PQT65535:PQT65550 QAP65535:QAP65550 QKL65535:QKL65550 QUH65535:QUH65550 RED65535:RED65550 RNZ65535:RNZ65550 RXV65535:RXV65550 SHR65535:SHR65550 SRN65535:SRN65550 TBJ65535:TBJ65550 TLF65535:TLF65550 TVB65535:TVB65550 UEX65535:UEX65550 UOT65535:UOT65550 UYP65535:UYP65550 VIL65535:VIL65550 VSH65535:VSH65550 WCD65535:WCD65550 WLZ65535:WLZ65550 WVV65535:WVV65550 N131071:N131086 JJ131071:JJ131086 TF131071:TF131086 ADB131071:ADB131086 AMX131071:AMX131086 AWT131071:AWT131086 BGP131071:BGP131086 BQL131071:BQL131086 CAH131071:CAH131086 CKD131071:CKD131086 CTZ131071:CTZ131086 DDV131071:DDV131086 DNR131071:DNR131086 DXN131071:DXN131086 EHJ131071:EHJ131086 ERF131071:ERF131086 FBB131071:FBB131086 FKX131071:FKX131086 FUT131071:FUT131086 GEP131071:GEP131086 GOL131071:GOL131086 GYH131071:GYH131086 HID131071:HID131086 HRZ131071:HRZ131086 IBV131071:IBV131086 ILR131071:ILR131086 IVN131071:IVN131086 JFJ131071:JFJ131086 JPF131071:JPF131086 JZB131071:JZB131086 KIX131071:KIX131086 KST131071:KST131086 LCP131071:LCP131086 LML131071:LML131086 LWH131071:LWH131086 MGD131071:MGD131086 MPZ131071:MPZ131086 MZV131071:MZV131086 NJR131071:NJR131086 NTN131071:NTN131086 ODJ131071:ODJ131086 ONF131071:ONF131086 OXB131071:OXB131086 PGX131071:PGX131086 PQT131071:PQT131086 QAP131071:QAP131086 QKL131071:QKL131086 QUH131071:QUH131086 RED131071:RED131086 RNZ131071:RNZ131086 RXV131071:RXV131086 SHR131071:SHR131086 SRN131071:SRN131086 TBJ131071:TBJ131086 TLF131071:TLF131086 TVB131071:TVB131086 UEX131071:UEX131086 UOT131071:UOT131086 UYP131071:UYP131086 VIL131071:VIL131086 VSH131071:VSH131086 WCD131071:WCD131086 WLZ131071:WLZ131086 WVV131071:WVV131086 N196607:N196622 JJ196607:JJ196622 TF196607:TF196622 ADB196607:ADB196622 AMX196607:AMX196622 AWT196607:AWT196622 BGP196607:BGP196622 BQL196607:BQL196622 CAH196607:CAH196622 CKD196607:CKD196622 CTZ196607:CTZ196622 DDV196607:DDV196622 DNR196607:DNR196622 DXN196607:DXN196622 EHJ196607:EHJ196622 ERF196607:ERF196622 FBB196607:FBB196622 FKX196607:FKX196622 FUT196607:FUT196622 GEP196607:GEP196622 GOL196607:GOL196622 GYH196607:GYH196622 HID196607:HID196622 HRZ196607:HRZ196622 IBV196607:IBV196622 ILR196607:ILR196622 IVN196607:IVN196622 JFJ196607:JFJ196622 JPF196607:JPF196622 JZB196607:JZB196622 KIX196607:KIX196622 KST196607:KST196622 LCP196607:LCP196622 LML196607:LML196622 LWH196607:LWH196622 MGD196607:MGD196622 MPZ196607:MPZ196622 MZV196607:MZV196622 NJR196607:NJR196622 NTN196607:NTN196622 ODJ196607:ODJ196622 ONF196607:ONF196622 OXB196607:OXB196622 PGX196607:PGX196622 PQT196607:PQT196622 QAP196607:QAP196622 QKL196607:QKL196622 QUH196607:QUH196622 RED196607:RED196622 RNZ196607:RNZ196622 RXV196607:RXV196622 SHR196607:SHR196622 SRN196607:SRN196622 TBJ196607:TBJ196622 TLF196607:TLF196622 TVB196607:TVB196622 UEX196607:UEX196622 UOT196607:UOT196622 UYP196607:UYP196622 VIL196607:VIL196622 VSH196607:VSH196622 WCD196607:WCD196622 WLZ196607:WLZ196622 WVV196607:WVV196622 N262143:N262158 JJ262143:JJ262158 TF262143:TF262158 ADB262143:ADB262158 AMX262143:AMX262158 AWT262143:AWT262158 BGP262143:BGP262158 BQL262143:BQL262158 CAH262143:CAH262158 CKD262143:CKD262158 CTZ262143:CTZ262158 DDV262143:DDV262158 DNR262143:DNR262158 DXN262143:DXN262158 EHJ262143:EHJ262158 ERF262143:ERF262158 FBB262143:FBB262158 FKX262143:FKX262158 FUT262143:FUT262158 GEP262143:GEP262158 GOL262143:GOL262158 GYH262143:GYH262158 HID262143:HID262158 HRZ262143:HRZ262158 IBV262143:IBV262158 ILR262143:ILR262158 IVN262143:IVN262158 JFJ262143:JFJ262158 JPF262143:JPF262158 JZB262143:JZB262158 KIX262143:KIX262158 KST262143:KST262158 LCP262143:LCP262158 LML262143:LML262158 LWH262143:LWH262158 MGD262143:MGD262158 MPZ262143:MPZ262158 MZV262143:MZV262158 NJR262143:NJR262158 NTN262143:NTN262158 ODJ262143:ODJ262158 ONF262143:ONF262158 OXB262143:OXB262158 PGX262143:PGX262158 PQT262143:PQT262158 QAP262143:QAP262158 QKL262143:QKL262158 QUH262143:QUH262158 RED262143:RED262158 RNZ262143:RNZ262158 RXV262143:RXV262158 SHR262143:SHR262158 SRN262143:SRN262158 TBJ262143:TBJ262158 TLF262143:TLF262158 TVB262143:TVB262158 UEX262143:UEX262158 UOT262143:UOT262158 UYP262143:UYP262158 VIL262143:VIL262158 VSH262143:VSH262158 WCD262143:WCD262158 WLZ262143:WLZ262158 WVV262143:WVV262158 N327679:N327694 JJ327679:JJ327694 TF327679:TF327694 ADB327679:ADB327694 AMX327679:AMX327694 AWT327679:AWT327694 BGP327679:BGP327694 BQL327679:BQL327694 CAH327679:CAH327694 CKD327679:CKD327694 CTZ327679:CTZ327694 DDV327679:DDV327694 DNR327679:DNR327694 DXN327679:DXN327694 EHJ327679:EHJ327694 ERF327679:ERF327694 FBB327679:FBB327694 FKX327679:FKX327694 FUT327679:FUT327694 GEP327679:GEP327694 GOL327679:GOL327694 GYH327679:GYH327694 HID327679:HID327694 HRZ327679:HRZ327694 IBV327679:IBV327694 ILR327679:ILR327694 IVN327679:IVN327694 JFJ327679:JFJ327694 JPF327679:JPF327694 JZB327679:JZB327694 KIX327679:KIX327694 KST327679:KST327694 LCP327679:LCP327694 LML327679:LML327694 LWH327679:LWH327694 MGD327679:MGD327694 MPZ327679:MPZ327694 MZV327679:MZV327694 NJR327679:NJR327694 NTN327679:NTN327694 ODJ327679:ODJ327694 ONF327679:ONF327694 OXB327679:OXB327694 PGX327679:PGX327694 PQT327679:PQT327694 QAP327679:QAP327694 QKL327679:QKL327694 QUH327679:QUH327694 RED327679:RED327694 RNZ327679:RNZ327694 RXV327679:RXV327694 SHR327679:SHR327694 SRN327679:SRN327694 TBJ327679:TBJ327694 TLF327679:TLF327694 TVB327679:TVB327694 UEX327679:UEX327694 UOT327679:UOT327694 UYP327679:UYP327694 VIL327679:VIL327694 VSH327679:VSH327694 WCD327679:WCD327694 WLZ327679:WLZ327694 WVV327679:WVV327694 N393215:N393230 JJ393215:JJ393230 TF393215:TF393230 ADB393215:ADB393230 AMX393215:AMX393230 AWT393215:AWT393230 BGP393215:BGP393230 BQL393215:BQL393230 CAH393215:CAH393230 CKD393215:CKD393230 CTZ393215:CTZ393230 DDV393215:DDV393230 DNR393215:DNR393230 DXN393215:DXN393230 EHJ393215:EHJ393230 ERF393215:ERF393230 FBB393215:FBB393230 FKX393215:FKX393230 FUT393215:FUT393230 GEP393215:GEP393230 GOL393215:GOL393230 GYH393215:GYH393230 HID393215:HID393230 HRZ393215:HRZ393230 IBV393215:IBV393230 ILR393215:ILR393230 IVN393215:IVN393230 JFJ393215:JFJ393230 JPF393215:JPF393230 JZB393215:JZB393230 KIX393215:KIX393230 KST393215:KST393230 LCP393215:LCP393230 LML393215:LML393230 LWH393215:LWH393230 MGD393215:MGD393230 MPZ393215:MPZ393230 MZV393215:MZV393230 NJR393215:NJR393230 NTN393215:NTN393230 ODJ393215:ODJ393230 ONF393215:ONF393230 OXB393215:OXB393230 PGX393215:PGX393230 PQT393215:PQT393230 QAP393215:QAP393230 QKL393215:QKL393230 QUH393215:QUH393230 RED393215:RED393230 RNZ393215:RNZ393230 RXV393215:RXV393230 SHR393215:SHR393230 SRN393215:SRN393230 TBJ393215:TBJ393230 TLF393215:TLF393230 TVB393215:TVB393230 UEX393215:UEX393230 UOT393215:UOT393230 UYP393215:UYP393230 VIL393215:VIL393230 VSH393215:VSH393230 WCD393215:WCD393230 WLZ393215:WLZ393230 WVV393215:WVV393230 N458751:N458766 JJ458751:JJ458766 TF458751:TF458766 ADB458751:ADB458766 AMX458751:AMX458766 AWT458751:AWT458766 BGP458751:BGP458766 BQL458751:BQL458766 CAH458751:CAH458766 CKD458751:CKD458766 CTZ458751:CTZ458766 DDV458751:DDV458766 DNR458751:DNR458766 DXN458751:DXN458766 EHJ458751:EHJ458766 ERF458751:ERF458766 FBB458751:FBB458766 FKX458751:FKX458766 FUT458751:FUT458766 GEP458751:GEP458766 GOL458751:GOL458766 GYH458751:GYH458766 HID458751:HID458766 HRZ458751:HRZ458766 IBV458751:IBV458766 ILR458751:ILR458766 IVN458751:IVN458766 JFJ458751:JFJ458766 JPF458751:JPF458766 JZB458751:JZB458766 KIX458751:KIX458766 KST458751:KST458766 LCP458751:LCP458766 LML458751:LML458766 LWH458751:LWH458766 MGD458751:MGD458766 MPZ458751:MPZ458766 MZV458751:MZV458766 NJR458751:NJR458766 NTN458751:NTN458766 ODJ458751:ODJ458766 ONF458751:ONF458766 OXB458751:OXB458766 PGX458751:PGX458766 PQT458751:PQT458766 QAP458751:QAP458766 QKL458751:QKL458766 QUH458751:QUH458766 RED458751:RED458766 RNZ458751:RNZ458766 RXV458751:RXV458766 SHR458751:SHR458766 SRN458751:SRN458766 TBJ458751:TBJ458766 TLF458751:TLF458766 TVB458751:TVB458766 UEX458751:UEX458766 UOT458751:UOT458766 UYP458751:UYP458766 VIL458751:VIL458766 VSH458751:VSH458766 WCD458751:WCD458766 WLZ458751:WLZ458766 WVV458751:WVV458766 N524287:N524302 JJ524287:JJ524302 TF524287:TF524302 ADB524287:ADB524302 AMX524287:AMX524302 AWT524287:AWT524302 BGP524287:BGP524302 BQL524287:BQL524302 CAH524287:CAH524302 CKD524287:CKD524302 CTZ524287:CTZ524302 DDV524287:DDV524302 DNR524287:DNR524302 DXN524287:DXN524302 EHJ524287:EHJ524302 ERF524287:ERF524302 FBB524287:FBB524302 FKX524287:FKX524302 FUT524287:FUT524302 GEP524287:GEP524302 GOL524287:GOL524302 GYH524287:GYH524302 HID524287:HID524302 HRZ524287:HRZ524302 IBV524287:IBV524302 ILR524287:ILR524302 IVN524287:IVN524302 JFJ524287:JFJ524302 JPF524287:JPF524302 JZB524287:JZB524302 KIX524287:KIX524302 KST524287:KST524302 LCP524287:LCP524302 LML524287:LML524302 LWH524287:LWH524302 MGD524287:MGD524302 MPZ524287:MPZ524302 MZV524287:MZV524302 NJR524287:NJR524302 NTN524287:NTN524302 ODJ524287:ODJ524302 ONF524287:ONF524302 OXB524287:OXB524302 PGX524287:PGX524302 PQT524287:PQT524302 QAP524287:QAP524302 QKL524287:QKL524302 QUH524287:QUH524302 RED524287:RED524302 RNZ524287:RNZ524302 RXV524287:RXV524302 SHR524287:SHR524302 SRN524287:SRN524302 TBJ524287:TBJ524302 TLF524287:TLF524302 TVB524287:TVB524302 UEX524287:UEX524302 UOT524287:UOT524302 UYP524287:UYP524302 VIL524287:VIL524302 VSH524287:VSH524302 WCD524287:WCD524302 WLZ524287:WLZ524302 WVV524287:WVV524302 N589823:N589838 JJ589823:JJ589838 TF589823:TF589838 ADB589823:ADB589838 AMX589823:AMX589838 AWT589823:AWT589838 BGP589823:BGP589838 BQL589823:BQL589838 CAH589823:CAH589838 CKD589823:CKD589838 CTZ589823:CTZ589838 DDV589823:DDV589838 DNR589823:DNR589838 DXN589823:DXN589838 EHJ589823:EHJ589838 ERF589823:ERF589838 FBB589823:FBB589838 FKX589823:FKX589838 FUT589823:FUT589838 GEP589823:GEP589838 GOL589823:GOL589838 GYH589823:GYH589838 HID589823:HID589838 HRZ589823:HRZ589838 IBV589823:IBV589838 ILR589823:ILR589838 IVN589823:IVN589838 JFJ589823:JFJ589838 JPF589823:JPF589838 JZB589823:JZB589838 KIX589823:KIX589838 KST589823:KST589838 LCP589823:LCP589838 LML589823:LML589838 LWH589823:LWH589838 MGD589823:MGD589838 MPZ589823:MPZ589838 MZV589823:MZV589838 NJR589823:NJR589838 NTN589823:NTN589838 ODJ589823:ODJ589838 ONF589823:ONF589838 OXB589823:OXB589838 PGX589823:PGX589838 PQT589823:PQT589838 QAP589823:QAP589838 QKL589823:QKL589838 QUH589823:QUH589838 RED589823:RED589838 RNZ589823:RNZ589838 RXV589823:RXV589838 SHR589823:SHR589838 SRN589823:SRN589838 TBJ589823:TBJ589838 TLF589823:TLF589838 TVB589823:TVB589838 UEX589823:UEX589838 UOT589823:UOT589838 UYP589823:UYP589838 VIL589823:VIL589838 VSH589823:VSH589838 WCD589823:WCD589838 WLZ589823:WLZ589838 WVV589823:WVV589838 N655359:N655374 JJ655359:JJ655374 TF655359:TF655374 ADB655359:ADB655374 AMX655359:AMX655374 AWT655359:AWT655374 BGP655359:BGP655374 BQL655359:BQL655374 CAH655359:CAH655374 CKD655359:CKD655374 CTZ655359:CTZ655374 DDV655359:DDV655374 DNR655359:DNR655374 DXN655359:DXN655374 EHJ655359:EHJ655374 ERF655359:ERF655374 FBB655359:FBB655374 FKX655359:FKX655374 FUT655359:FUT655374 GEP655359:GEP655374 GOL655359:GOL655374 GYH655359:GYH655374 HID655359:HID655374 HRZ655359:HRZ655374 IBV655359:IBV655374 ILR655359:ILR655374 IVN655359:IVN655374 JFJ655359:JFJ655374 JPF655359:JPF655374 JZB655359:JZB655374 KIX655359:KIX655374 KST655359:KST655374 LCP655359:LCP655374 LML655359:LML655374 LWH655359:LWH655374 MGD655359:MGD655374 MPZ655359:MPZ655374 MZV655359:MZV655374 NJR655359:NJR655374 NTN655359:NTN655374 ODJ655359:ODJ655374 ONF655359:ONF655374 OXB655359:OXB655374 PGX655359:PGX655374 PQT655359:PQT655374 QAP655359:QAP655374 QKL655359:QKL655374 QUH655359:QUH655374 RED655359:RED655374 RNZ655359:RNZ655374 RXV655359:RXV655374 SHR655359:SHR655374 SRN655359:SRN655374 TBJ655359:TBJ655374 TLF655359:TLF655374 TVB655359:TVB655374 UEX655359:UEX655374 UOT655359:UOT655374 UYP655359:UYP655374 VIL655359:VIL655374 VSH655359:VSH655374 WCD655359:WCD655374 WLZ655359:WLZ655374 WVV655359:WVV655374 N720895:N720910 JJ720895:JJ720910 TF720895:TF720910 ADB720895:ADB720910 AMX720895:AMX720910 AWT720895:AWT720910 BGP720895:BGP720910 BQL720895:BQL720910 CAH720895:CAH720910 CKD720895:CKD720910 CTZ720895:CTZ720910 DDV720895:DDV720910 DNR720895:DNR720910 DXN720895:DXN720910 EHJ720895:EHJ720910 ERF720895:ERF720910 FBB720895:FBB720910 FKX720895:FKX720910 FUT720895:FUT720910 GEP720895:GEP720910 GOL720895:GOL720910 GYH720895:GYH720910 HID720895:HID720910 HRZ720895:HRZ720910 IBV720895:IBV720910 ILR720895:ILR720910 IVN720895:IVN720910 JFJ720895:JFJ720910 JPF720895:JPF720910 JZB720895:JZB720910 KIX720895:KIX720910 KST720895:KST720910 LCP720895:LCP720910 LML720895:LML720910 LWH720895:LWH720910 MGD720895:MGD720910 MPZ720895:MPZ720910 MZV720895:MZV720910 NJR720895:NJR720910 NTN720895:NTN720910 ODJ720895:ODJ720910 ONF720895:ONF720910 OXB720895:OXB720910 PGX720895:PGX720910 PQT720895:PQT720910 QAP720895:QAP720910 QKL720895:QKL720910 QUH720895:QUH720910 RED720895:RED720910 RNZ720895:RNZ720910 RXV720895:RXV720910 SHR720895:SHR720910 SRN720895:SRN720910 TBJ720895:TBJ720910 TLF720895:TLF720910 TVB720895:TVB720910 UEX720895:UEX720910 UOT720895:UOT720910 UYP720895:UYP720910 VIL720895:VIL720910 VSH720895:VSH720910 WCD720895:WCD720910 WLZ720895:WLZ720910 WVV720895:WVV720910 N786431:N786446 JJ786431:JJ786446 TF786431:TF786446 ADB786431:ADB786446 AMX786431:AMX786446 AWT786431:AWT786446 BGP786431:BGP786446 BQL786431:BQL786446 CAH786431:CAH786446 CKD786431:CKD786446 CTZ786431:CTZ786446 DDV786431:DDV786446 DNR786431:DNR786446 DXN786431:DXN786446 EHJ786431:EHJ786446 ERF786431:ERF786446 FBB786431:FBB786446 FKX786431:FKX786446 FUT786431:FUT786446 GEP786431:GEP786446 GOL786431:GOL786446 GYH786431:GYH786446 HID786431:HID786446 HRZ786431:HRZ786446 IBV786431:IBV786446 ILR786431:ILR786446 IVN786431:IVN786446 JFJ786431:JFJ786446 JPF786431:JPF786446 JZB786431:JZB786446 KIX786431:KIX786446 KST786431:KST786446 LCP786431:LCP786446 LML786431:LML786446 LWH786431:LWH786446 MGD786431:MGD786446 MPZ786431:MPZ786446 MZV786431:MZV786446 NJR786431:NJR786446 NTN786431:NTN786446 ODJ786431:ODJ786446 ONF786431:ONF786446 OXB786431:OXB786446 PGX786431:PGX786446 PQT786431:PQT786446 QAP786431:QAP786446 QKL786431:QKL786446 QUH786431:QUH786446 RED786431:RED786446 RNZ786431:RNZ786446 RXV786431:RXV786446 SHR786431:SHR786446 SRN786431:SRN786446 TBJ786431:TBJ786446 TLF786431:TLF786446 TVB786431:TVB786446 UEX786431:UEX786446 UOT786431:UOT786446 UYP786431:UYP786446 VIL786431:VIL786446 VSH786431:VSH786446 WCD786431:WCD786446 WLZ786431:WLZ786446 WVV786431:WVV786446 N851967:N851982 JJ851967:JJ851982 TF851967:TF851982 ADB851967:ADB851982 AMX851967:AMX851982 AWT851967:AWT851982 BGP851967:BGP851982 BQL851967:BQL851982 CAH851967:CAH851982 CKD851967:CKD851982 CTZ851967:CTZ851982 DDV851967:DDV851982 DNR851967:DNR851982 DXN851967:DXN851982 EHJ851967:EHJ851982 ERF851967:ERF851982 FBB851967:FBB851982 FKX851967:FKX851982 FUT851967:FUT851982 GEP851967:GEP851982 GOL851967:GOL851982 GYH851967:GYH851982 HID851967:HID851982 HRZ851967:HRZ851982 IBV851967:IBV851982 ILR851967:ILR851982 IVN851967:IVN851982 JFJ851967:JFJ851982 JPF851967:JPF851982 JZB851967:JZB851982 KIX851967:KIX851982 KST851967:KST851982 LCP851967:LCP851982 LML851967:LML851982 LWH851967:LWH851982 MGD851967:MGD851982 MPZ851967:MPZ851982 MZV851967:MZV851982 NJR851967:NJR851982 NTN851967:NTN851982 ODJ851967:ODJ851982 ONF851967:ONF851982 OXB851967:OXB851982 PGX851967:PGX851982 PQT851967:PQT851982 QAP851967:QAP851982 QKL851967:QKL851982 QUH851967:QUH851982 RED851967:RED851982 RNZ851967:RNZ851982 RXV851967:RXV851982 SHR851967:SHR851982 SRN851967:SRN851982 TBJ851967:TBJ851982 TLF851967:TLF851982 TVB851967:TVB851982 UEX851967:UEX851982 UOT851967:UOT851982 UYP851967:UYP851982 VIL851967:VIL851982 VSH851967:VSH851982 WCD851967:WCD851982 WLZ851967:WLZ851982 WVV851967:WVV851982 N917503:N917518 JJ917503:JJ917518 TF917503:TF917518 ADB917503:ADB917518 AMX917503:AMX917518 AWT917503:AWT917518 BGP917503:BGP917518 BQL917503:BQL917518 CAH917503:CAH917518 CKD917503:CKD917518 CTZ917503:CTZ917518 DDV917503:DDV917518 DNR917503:DNR917518 DXN917503:DXN917518 EHJ917503:EHJ917518 ERF917503:ERF917518 FBB917503:FBB917518 FKX917503:FKX917518 FUT917503:FUT917518 GEP917503:GEP917518 GOL917503:GOL917518 GYH917503:GYH917518 HID917503:HID917518 HRZ917503:HRZ917518 IBV917503:IBV917518 ILR917503:ILR917518 IVN917503:IVN917518 JFJ917503:JFJ917518 JPF917503:JPF917518 JZB917503:JZB917518 KIX917503:KIX917518 KST917503:KST917518 LCP917503:LCP917518 LML917503:LML917518 LWH917503:LWH917518 MGD917503:MGD917518 MPZ917503:MPZ917518 MZV917503:MZV917518 NJR917503:NJR917518 NTN917503:NTN917518 ODJ917503:ODJ917518 ONF917503:ONF917518 OXB917503:OXB917518 PGX917503:PGX917518 PQT917503:PQT917518 QAP917503:QAP917518 QKL917503:QKL917518 QUH917503:QUH917518 RED917503:RED917518 RNZ917503:RNZ917518 RXV917503:RXV917518 SHR917503:SHR917518 SRN917503:SRN917518 TBJ917503:TBJ917518 TLF917503:TLF917518 TVB917503:TVB917518 UEX917503:UEX917518 UOT917503:UOT917518 UYP917503:UYP917518 VIL917503:VIL917518 VSH917503:VSH917518 WCD917503:WCD917518 WLZ917503:WLZ917518 WVV917503:WVV917518 N983039:N983054 JJ983039:JJ983054 TF983039:TF983054 ADB983039:ADB983054 AMX983039:AMX983054 AWT983039:AWT983054 BGP983039:BGP983054 BQL983039:BQL983054 CAH983039:CAH983054 CKD983039:CKD983054 CTZ983039:CTZ983054 DDV983039:DDV983054 DNR983039:DNR983054 DXN983039:DXN983054 EHJ983039:EHJ983054 ERF983039:ERF983054 FBB983039:FBB983054 FKX983039:FKX983054 FUT983039:FUT983054 GEP983039:GEP983054 GOL983039:GOL983054 GYH983039:GYH983054 HID983039:HID983054 HRZ983039:HRZ983054 IBV983039:IBV983054 ILR983039:ILR983054 IVN983039:IVN983054 JFJ983039:JFJ983054 JPF983039:JPF983054 JZB983039:JZB983054 KIX983039:KIX983054 KST983039:KST983054 LCP983039:LCP983054 LML983039:LML983054 LWH983039:LWH983054 MGD983039:MGD983054 MPZ983039:MPZ983054 MZV983039:MZV983054 NJR983039:NJR983054 NTN983039:NTN983054 ODJ983039:ODJ983054 ONF983039:ONF983054 OXB983039:OXB983054 PGX983039:PGX983054 PQT983039:PQT983054 QAP983039:QAP983054 QKL983039:QKL983054 QUH983039:QUH983054 RED983039:RED983054 RNZ983039:RNZ983054 RXV983039:RXV983054 SHR983039:SHR983054 SRN983039:SRN983054 TBJ983039:TBJ983054 TLF983039:TLF983054 TVB983039:TVB983054 UEX983039:UEX983054 UOT983039:UOT983054 UYP983039:UYP983054 VIL983039:VIL983054 VSH983039:VSH983054 WCD983039:WCD983054 WLZ983039:WLZ983054 N12:N14">
      <formula1>MOD(ROUND(N12*100,20),1)=0</formula1>
    </dataValidation>
  </dataValidations>
  <pageMargins left="0.11811023622047245" right="0.11811023622047245" top="0.35433070866141736" bottom="0.35433070866141736" header="0.31496062992125984" footer="0.31496062992125984"/>
  <pageSetup scale="70" orientation="landscape" r:id="rId1"/>
  <rowBreaks count="1" manualBreakCount="1">
    <brk id="1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martin.bystriansky</dc:creator>
  <cp:lastModifiedBy>martin.bystriansky</cp:lastModifiedBy>
  <cp:lastPrinted>2022-11-08T19:42:00Z</cp:lastPrinted>
  <dcterms:created xsi:type="dcterms:W3CDTF">2022-05-04T12:20:23Z</dcterms:created>
  <dcterms:modified xsi:type="dcterms:W3CDTF">2023-04-14T14:02:56Z</dcterms:modified>
</cp:coreProperties>
</file>