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0"/>
  </bookViews>
  <sheets>
    <sheet name="C 02 ZTI" sheetId="1" r:id="rId1"/>
  </sheets>
  <definedNames>
    <definedName name="fakt1R">#REF!</definedName>
    <definedName name="_xlnm.Print_Titles" localSheetId="0">'C 02 ZTI'!$8:$10</definedName>
    <definedName name="_xlnm.Print_Area" localSheetId="0">'C 02 ZTI'!$A:$O</definedName>
  </definedNames>
  <calcPr fullCalcOnLoad="1"/>
</workbook>
</file>

<file path=xl/sharedStrings.xml><?xml version="1.0" encoding="utf-8"?>
<sst xmlns="http://schemas.openxmlformats.org/spreadsheetml/2006/main" count="516" uniqueCount="302">
  <si>
    <t>DPH</t>
  </si>
  <si>
    <t>Obdobie</t>
  </si>
  <si>
    <t>Mesiac 2011</t>
  </si>
  <si>
    <t>Konštrukcie</t>
  </si>
  <si>
    <t xml:space="preserve">Odberateľ: </t>
  </si>
  <si>
    <t xml:space="preserve">Projektant: 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</si>
  <si>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</si>
  <si>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</si>
  <si>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</si>
  <si>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</si>
  <si>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</si>
  <si>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</si>
  <si>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</si>
  <si>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</si>
  <si>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</si>
  <si>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</si>
  <si>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</si>
  <si>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</si>
  <si>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</si>
  <si>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</si>
  <si>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</si>
  <si>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</si>
  <si>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</si>
  <si>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</si>
  <si>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</si>
  <si>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</si>
  <si>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</si>
  <si>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</si>
  <si>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</si>
  <si>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</si>
  <si>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 xml:space="preserve">Spracoval:                                         </t>
  </si>
  <si>
    <t xml:space="preserve">JKSO : </t>
  </si>
  <si>
    <t>Stavba : MS - Okružná 23, Levice</t>
  </si>
  <si>
    <t>Objekt : Pavilon "C"</t>
  </si>
  <si>
    <t>Časť : Zdravotechnika</t>
  </si>
  <si>
    <t>Ing. Stanislav  Švec - SAPRO</t>
  </si>
  <si>
    <t>PRÁCE A DODÁVKY HSV</t>
  </si>
  <si>
    <t>1 - ZEMNE PRÁCE</t>
  </si>
  <si>
    <t>271</t>
  </si>
  <si>
    <t xml:space="preserve">11001-1010   </t>
  </si>
  <si>
    <t>Vytýčenie trasy vodovodu, kanalizácie v rovine</t>
  </si>
  <si>
    <t>km</t>
  </si>
  <si>
    <t>001</t>
  </si>
  <si>
    <t xml:space="preserve">13220-2539   </t>
  </si>
  <si>
    <t>Príplatok za lepivosť horniny tr.3</t>
  </si>
  <si>
    <t>m3</t>
  </si>
  <si>
    <t>272</t>
  </si>
  <si>
    <t xml:space="preserve">13221-1101   </t>
  </si>
  <si>
    <t>Hĺbenie rýh šírka do 60 cm v hornine 3 ručne</t>
  </si>
  <si>
    <t xml:space="preserve">16110-1101   </t>
  </si>
  <si>
    <t>Zvislé premiestnenie výkopu horn. tr. 1-4 nad 1 m do 2,5 m</t>
  </si>
  <si>
    <t xml:space="preserve">16260-1102   </t>
  </si>
  <si>
    <t>Vodorovné premiestnenie výkopu do 5000 m horn. tr. 1-4</t>
  </si>
  <si>
    <t xml:space="preserve">16710-1101   </t>
  </si>
  <si>
    <t>Nakladanie výkopku do 100 m3 v horn. tr. 1-4</t>
  </si>
  <si>
    <t xml:space="preserve">17420-1101   </t>
  </si>
  <si>
    <t>Zásyp nezhutnený jám, rýh, šachiet alebo okolo objektu</t>
  </si>
  <si>
    <t xml:space="preserve">17510-1101   </t>
  </si>
  <si>
    <t>Obsyp potrubia bez prehodenia sypaniny</t>
  </si>
  <si>
    <t xml:space="preserve">17510-1109   </t>
  </si>
  <si>
    <t>Obsyp potrubia príplatok za prehodenie sypaniny</t>
  </si>
  <si>
    <t xml:space="preserve">1 - ZEMNE PRÁCE  spolu: </t>
  </si>
  <si>
    <t>2 - ZÁKLADY</t>
  </si>
  <si>
    <t>011</t>
  </si>
  <si>
    <t xml:space="preserve">27332-1211   </t>
  </si>
  <si>
    <t>Základové dosky zo železobetónu tr. C12/15</t>
  </si>
  <si>
    <t xml:space="preserve">2 - ZÁKLADY  spolu: </t>
  </si>
  <si>
    <t>4 - VODOROVNÉ KONŠTRUKCIE</t>
  </si>
  <si>
    <t xml:space="preserve">45154-1111   </t>
  </si>
  <si>
    <t>Lôžko pod potrubie, stoky v otvorenom výkope zo štrkodrvy</t>
  </si>
  <si>
    <t xml:space="preserve">4 - VODOROVNÉ KONŠTRUKCIE  spolu: </t>
  </si>
  <si>
    <t>8 - RÚROVÉ VEDENIA</t>
  </si>
  <si>
    <t xml:space="preserve">83126-3195   </t>
  </si>
  <si>
    <t>Príplatok za zhotovenie kanalizačnej prípojky DN 100-300</t>
  </si>
  <si>
    <t>kus</t>
  </si>
  <si>
    <t xml:space="preserve">87131-3121   </t>
  </si>
  <si>
    <t>Montáž potrubia z kanalizačných rúr z PVC v otvorenom výkope do 20% DN 150, tesnenie gum. krúžkami</t>
  </si>
  <si>
    <t>m</t>
  </si>
  <si>
    <t>MAT</t>
  </si>
  <si>
    <t xml:space="preserve">286 110100   </t>
  </si>
  <si>
    <t>Rúrka PVC kanalizačná spoj gum. krúžkom 110x3,2x5000</t>
  </si>
  <si>
    <t xml:space="preserve">286 110150   </t>
  </si>
  <si>
    <t>Rúrka PVC kanalizačná spoj gum. krúžkom 125x3,2x5000</t>
  </si>
  <si>
    <t xml:space="preserve">286 110200   </t>
  </si>
  <si>
    <t>Rúrka PVC kanalizačná spoj gum. krúžkom 160x4,7x5000</t>
  </si>
  <si>
    <t xml:space="preserve">89210-1111   </t>
  </si>
  <si>
    <t>Skúška tesnosti kanalizačného potrubia DN do 200 vodou</t>
  </si>
  <si>
    <t xml:space="preserve">8 - RÚROVÉ VEDENIA  spolu: </t>
  </si>
  <si>
    <t>9 - OSTATNÉ KONŠTRUKCIE A PRÁCE</t>
  </si>
  <si>
    <t>013</t>
  </si>
  <si>
    <t xml:space="preserve">96902-1121   </t>
  </si>
  <si>
    <t>Vybúranie kanalizačného potrubia DN do 200 mm</t>
  </si>
  <si>
    <t xml:space="preserve">97908-1111   </t>
  </si>
  <si>
    <t>Odvoz sute a vybúraných hmôt na skládku do 1 km</t>
  </si>
  <si>
    <t>t</t>
  </si>
  <si>
    <t xml:space="preserve">97908-1121   </t>
  </si>
  <si>
    <t>Odvoz sute a vybúraných hmôt na skládku každý ďalší 1 km</t>
  </si>
  <si>
    <t>221</t>
  </si>
  <si>
    <t xml:space="preserve">97908-4216   </t>
  </si>
  <si>
    <t>Vodorovná doprava vybúraných hmôt po suchu do 5 km</t>
  </si>
  <si>
    <t xml:space="preserve">97908-7212   </t>
  </si>
  <si>
    <t>Nakladanie sute na dopravný prostriedok</t>
  </si>
  <si>
    <t xml:space="preserve">97913-1410   </t>
  </si>
  <si>
    <t>Poplatok za ulož.a znešk.stav.sute na urč.sklád. -z demol.vozoviek "O"-ost.odpad</t>
  </si>
  <si>
    <t xml:space="preserve">97913-1413   </t>
  </si>
  <si>
    <t>Poplatok za ulož.a znešk.stav.odp na urč.sklád.-hlušina a kamenivo "O"-ost.odpad</t>
  </si>
  <si>
    <t>000</t>
  </si>
  <si>
    <t xml:space="preserve">98.55-1      </t>
  </si>
  <si>
    <t>Demolácia konštr. zo železobetónu iným spôsobom s uložením na skládku do 5km</t>
  </si>
  <si>
    <t xml:space="preserve">99511-7111   </t>
  </si>
  <si>
    <t>Betón železový 17 01 01 (O)</t>
  </si>
  <si>
    <t xml:space="preserve">99827-1101   </t>
  </si>
  <si>
    <t>Presun hmôt pre lôžko a obsyp vonkajšieho vodovodného a kanalizačného potrubia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</si>
  <si>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</si>
  <si>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</si>
  <si>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</si>
  <si>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</si>
  <si>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>721</t>
  </si>
  <si>
    <t xml:space="preserve">72117-1808   </t>
  </si>
  <si>
    <t>Demontáž potrubia z PVC rúr D do 114</t>
  </si>
  <si>
    <t xml:space="preserve">72117-4024   </t>
  </si>
  <si>
    <t>Potrubie kanalizačné z PP odpadové DN 70</t>
  </si>
  <si>
    <t xml:space="preserve">72117-4025   </t>
  </si>
  <si>
    <t>Potrubie kanalizačné z PP odpadové DN 100</t>
  </si>
  <si>
    <t xml:space="preserve">72117-4042   </t>
  </si>
  <si>
    <t>Potrubie kanalizačné z PP pripojovacie DN 40</t>
  </si>
  <si>
    <t xml:space="preserve">72117-4043   </t>
  </si>
  <si>
    <t>Potrubie kanalizačné z PP pripojovacie DN 50</t>
  </si>
  <si>
    <t xml:space="preserve">72119-4104   </t>
  </si>
  <si>
    <t>Vyvedenie a upevnenie kanal. výpustiek D 40x1.8</t>
  </si>
  <si>
    <t xml:space="preserve">72119-4105   </t>
  </si>
  <si>
    <t>Vyvedenie a upevnenie kanal. výpustiek D 50x1.8</t>
  </si>
  <si>
    <t xml:space="preserve">72119-4107   </t>
  </si>
  <si>
    <t>Vyvedenie a upevnenie kanal. výpustiek D 75x1.9</t>
  </si>
  <si>
    <t xml:space="preserve">72119-4109   </t>
  </si>
  <si>
    <t>Vyvedenie a upevnenie kanal. výpustiek D 110x2.3</t>
  </si>
  <si>
    <t xml:space="preserve">72127-3145   </t>
  </si>
  <si>
    <t>Ventilačné hlavice novodurové pr. 110/600</t>
  </si>
  <si>
    <t xml:space="preserve">72129-0111   </t>
  </si>
  <si>
    <t>Skúška tesnosti kanalizácie vodou do DN 125</t>
  </si>
  <si>
    <t xml:space="preserve">72129-0123   </t>
  </si>
  <si>
    <t>Skúška tesnosti kanalizácie dymom do DN 300</t>
  </si>
  <si>
    <t xml:space="preserve">72199-9904   </t>
  </si>
  <si>
    <t>Vnútorná kanalizácia HZS T4</t>
  </si>
  <si>
    <t>hod</t>
  </si>
  <si>
    <t xml:space="preserve">99872-1101   </t>
  </si>
  <si>
    <t>Presun hmôt pre vnút. kanalizáciu v objektoch výšky do 6 m</t>
  </si>
  <si>
    <t xml:space="preserve">721 - Vnútorná kanalizácia  spolu: </t>
  </si>
  <si>
    <t>722 - Vnútorný vodovod</t>
  </si>
  <si>
    <t xml:space="preserve">72213-0801   </t>
  </si>
  <si>
    <t>Demontáž potrubia z oceľ. rúrok závitových DN do 25</t>
  </si>
  <si>
    <t xml:space="preserve">72217-3202   </t>
  </si>
  <si>
    <t>Potrubie vodovodné plastové PE-Xa spoj násuvnou objímkou kovovou D 20x2,8 mm Rehau</t>
  </si>
  <si>
    <t xml:space="preserve">72217-3203   </t>
  </si>
  <si>
    <t>Potrubie vodovodné plastové PE-Xa spoj násuvnou objímkou kovovou D 25x3,5 mm Rehau</t>
  </si>
  <si>
    <t xml:space="preserve">72218-2111   </t>
  </si>
  <si>
    <t>Ochrana potrubia izoláciou Mirelon DN 16</t>
  </si>
  <si>
    <t xml:space="preserve">72218-2112   </t>
  </si>
  <si>
    <t>Ochrana potrubia izoláciou Mirelon DN 20</t>
  </si>
  <si>
    <t xml:space="preserve">72222-0111   </t>
  </si>
  <si>
    <t>Arm. vod. s 1 závitom, nástenka K 247 pre výt. ventil G 1/2</t>
  </si>
  <si>
    <t xml:space="preserve">72222-0121   </t>
  </si>
  <si>
    <t>Arm. vod. s 1 závitom, nástenka K 247 pre batériu G 1/2x150mm</t>
  </si>
  <si>
    <t>pár</t>
  </si>
  <si>
    <t xml:space="preserve">72222-0873   </t>
  </si>
  <si>
    <t>Demontáž armatúr vodov. so závitom a šróbením G 1</t>
  </si>
  <si>
    <t xml:space="preserve">72222-4121   </t>
  </si>
  <si>
    <t>Armat. vodov. s 1 závitom, ventil PO  G 1/4</t>
  </si>
  <si>
    <t xml:space="preserve">422 6F0110   </t>
  </si>
  <si>
    <t>Zmiešavač Honeywell TM200</t>
  </si>
  <si>
    <t xml:space="preserve">72223-0101   </t>
  </si>
  <si>
    <t>Armat. vodov. s 2 závitmi, ventil priamy KE 83 T G 1/2</t>
  </si>
  <si>
    <t xml:space="preserve">72223-0102   </t>
  </si>
  <si>
    <t>Armat. vodov. s 2 závitmi, ventil priamy KE 83 T G 3/4</t>
  </si>
  <si>
    <t xml:space="preserve">72223-9101   </t>
  </si>
  <si>
    <t>Montáž vodov. armatúr s 2 závitmi G 1/2</t>
  </si>
  <si>
    <t xml:space="preserve">72223-9102   </t>
  </si>
  <si>
    <t>Montáž vodov. armatúr s 2 závitmi G 3/4</t>
  </si>
  <si>
    <t xml:space="preserve">72229-0226   </t>
  </si>
  <si>
    <t>Tlakové skúšky vodov. potrubia závitového do DN 50</t>
  </si>
  <si>
    <t xml:space="preserve">72229-0234   </t>
  </si>
  <si>
    <t>Preplachovanie a dezinfekcia vodov. potrubia do DN 80</t>
  </si>
  <si>
    <t xml:space="preserve">72299-9904   </t>
  </si>
  <si>
    <t>Vnútorný vodovod HZS T4</t>
  </si>
  <si>
    <t xml:space="preserve">99872-2101   </t>
  </si>
  <si>
    <t>Presun hmôt pre vnút. vodovod v objektoch výšky do 6 m</t>
  </si>
  <si>
    <t xml:space="preserve">722 - Vnútorný vodovod  spolu: </t>
  </si>
  <si>
    <t>725 - Zariaďovacie predmety</t>
  </si>
  <si>
    <t xml:space="preserve">72511-0814   </t>
  </si>
  <si>
    <t>Demontáž záchodov odsávacích alebo kombinovaných</t>
  </si>
  <si>
    <t>súbor</t>
  </si>
  <si>
    <t xml:space="preserve">72511-6231   </t>
  </si>
  <si>
    <t>Montáž predstenového systému záchodov do kombinovaných stien</t>
  </si>
  <si>
    <t xml:space="preserve">72511-9213   </t>
  </si>
  <si>
    <t>Montáž záchodových mís závesných</t>
  </si>
  <si>
    <t xml:space="preserve">72511-9309   </t>
  </si>
  <si>
    <t>Príplatok za použitie silikónového tmelu 0,30 kg/kus</t>
  </si>
  <si>
    <t xml:space="preserve">551 668750   </t>
  </si>
  <si>
    <t>GEBERIT Duofix pre závesné WC s montážnou sadou</t>
  </si>
  <si>
    <t xml:space="preserve">551 672100   </t>
  </si>
  <si>
    <t>Sedátko záchodové detské PVC</t>
  </si>
  <si>
    <t xml:space="preserve">551 672900   </t>
  </si>
  <si>
    <t>Sedátko záchodové T3542 biele</t>
  </si>
  <si>
    <t xml:space="preserve">551 911150   </t>
  </si>
  <si>
    <t>Tlačidlo GEBERIT</t>
  </si>
  <si>
    <t xml:space="preserve">642 3D1791   </t>
  </si>
  <si>
    <t>Misa detská - závesná</t>
  </si>
  <si>
    <t xml:space="preserve">642 3E0151   </t>
  </si>
  <si>
    <t>Klozet závesný, biely</t>
  </si>
  <si>
    <t xml:space="preserve">72521-0821   </t>
  </si>
  <si>
    <t>Demontáž umývadiel bez výtokových armatúr</t>
  </si>
  <si>
    <t xml:space="preserve">72521-2200   </t>
  </si>
  <si>
    <t>Umývadlo z diturvitu so zápach. uzáv. štandardná kvalita</t>
  </si>
  <si>
    <t xml:space="preserve">72521-9401   </t>
  </si>
  <si>
    <t>Montáž umývadiel keramických so záp. uzáv. na skrutky</t>
  </si>
  <si>
    <t xml:space="preserve">642 1H1671   </t>
  </si>
  <si>
    <t>Umývadlo závesné detske</t>
  </si>
  <si>
    <t xml:space="preserve">72524-0811   </t>
  </si>
  <si>
    <t>Demontáž sprchových kabín bez výtokových armatúr</t>
  </si>
  <si>
    <t xml:space="preserve">72524-9105   </t>
  </si>
  <si>
    <t>Montáž sprchových boxov</t>
  </si>
  <si>
    <t xml:space="preserve">552 1A0303   </t>
  </si>
  <si>
    <t>Kút sprchový rohový PERLA - sklo chinchilla</t>
  </si>
  <si>
    <t xml:space="preserve">552 1A9002   </t>
  </si>
  <si>
    <t>Sifón s chrómovým krytom</t>
  </si>
  <si>
    <t xml:space="preserve">72531-0828   </t>
  </si>
  <si>
    <t>Demontáž drezov jednodielnych veľkokuchynských</t>
  </si>
  <si>
    <t xml:space="preserve">72531-4290   </t>
  </si>
  <si>
    <t>Príslušenstvo k drezu v kuchynských zostavách</t>
  </si>
  <si>
    <t xml:space="preserve">72531-4370   </t>
  </si>
  <si>
    <t>Drez jednoduchý nerez. veľkokuchyn. štandardná kvalita</t>
  </si>
  <si>
    <t xml:space="preserve">72531-9201   </t>
  </si>
  <si>
    <t>Montáž drezov smalt, nerez, polypropylén. jednod veľkokuch.so zápach uzávier</t>
  </si>
  <si>
    <t xml:space="preserve">72531-9202   </t>
  </si>
  <si>
    <t>Príplatok za použitie silikónového tmelu 0,2 kg/kus</t>
  </si>
  <si>
    <t xml:space="preserve">72533-0820   </t>
  </si>
  <si>
    <t>Demontáž výleviek diturvitových bez výtokových armatúr</t>
  </si>
  <si>
    <t xml:space="preserve">72533-9101   </t>
  </si>
  <si>
    <t>Montáž výleviek keramic., liat, a i. hmoty bez výtok armat. a splach nádrže</t>
  </si>
  <si>
    <t xml:space="preserve">642 7B0101   </t>
  </si>
  <si>
    <t>Výlevka SERVICE závesná - P 9770</t>
  </si>
  <si>
    <t xml:space="preserve">642 7B9001   </t>
  </si>
  <si>
    <t>Sifón plastový, biely - D 5870 AA</t>
  </si>
  <si>
    <t xml:space="preserve">642 7B9002   </t>
  </si>
  <si>
    <t>Mriežka výlevková, chróm - D 5991 BG</t>
  </si>
  <si>
    <t xml:space="preserve">72581-0811   </t>
  </si>
  <si>
    <t>Demontáž výtokových ventilov nástenných</t>
  </si>
  <si>
    <t xml:space="preserve">72581-9402   </t>
  </si>
  <si>
    <t>Montáž ventilov rohových G 1/2</t>
  </si>
  <si>
    <t xml:space="preserve">551 410300   </t>
  </si>
  <si>
    <t>Ventil rohový T66 1/2 vršok T13</t>
  </si>
  <si>
    <t xml:space="preserve">642 1H9203   </t>
  </si>
  <si>
    <t>Sifón umývadlový, chróm -</t>
  </si>
  <si>
    <t xml:space="preserve">72582-1200   </t>
  </si>
  <si>
    <t>Batéria umývadlová nástenná G 1/2 x 150 štandardná kvalita</t>
  </si>
  <si>
    <t xml:space="preserve">72582-1400   </t>
  </si>
  <si>
    <t>Batéria umývadlová jednopáková do 1 otvoru štandardná kvalita</t>
  </si>
  <si>
    <t xml:space="preserve">72582-9201   </t>
  </si>
  <si>
    <t>Montáž batérií umýv. a drez. ostatných typov nást. chromov.</t>
  </si>
  <si>
    <t xml:space="preserve">72582-9301   </t>
  </si>
  <si>
    <t>Montáž batérií umýv. a drez. ostatných typov stojank. G 1/2</t>
  </si>
  <si>
    <t xml:space="preserve">551 C00552   </t>
  </si>
  <si>
    <t>Výtok umývadlový</t>
  </si>
  <si>
    <t xml:space="preserve">72584-0200   </t>
  </si>
  <si>
    <t>Batéria sprchová nástenná G 1/2 štandardná kvalita</t>
  </si>
  <si>
    <t xml:space="preserve">72584-9200   </t>
  </si>
  <si>
    <t>Montáž batérií sprch. násten. s nastav. výškou</t>
  </si>
  <si>
    <t xml:space="preserve">72584-9206   </t>
  </si>
  <si>
    <t>Montáž nastaviteľného držiaka sprchy</t>
  </si>
  <si>
    <t xml:space="preserve">551 A60410   </t>
  </si>
  <si>
    <t>Držiak sprchy 60 55205 - chróm</t>
  </si>
  <si>
    <t xml:space="preserve">551 B75020   </t>
  </si>
  <si>
    <t>Ramienko k sprche</t>
  </si>
  <si>
    <t xml:space="preserve">551 C07202   </t>
  </si>
  <si>
    <t>Hadica spr.kovová CERAWELL Metalflex dĺ.180 cm, chróm - A 2427 AA</t>
  </si>
  <si>
    <t xml:space="preserve">72586-0811   </t>
  </si>
  <si>
    <t>Demontáž zápachových uzávierok jednoduchých pre zar. predm.</t>
  </si>
  <si>
    <t xml:space="preserve">72586-9101   </t>
  </si>
  <si>
    <t>Montáž zápach. uzávierok umývadlových D 40</t>
  </si>
  <si>
    <t xml:space="preserve">72586-9204   </t>
  </si>
  <si>
    <t>Montáž zápach. uzávierok drez. jednod. D 50</t>
  </si>
  <si>
    <t xml:space="preserve">72586-9210   </t>
  </si>
  <si>
    <t>Montáž zápachových uzávierok sprchových DN 40/50</t>
  </si>
  <si>
    <t xml:space="preserve">72598-9101   </t>
  </si>
  <si>
    <t>Montáž dvierok kovových lakovaných 300/300 mm</t>
  </si>
  <si>
    <t xml:space="preserve">72599-9904   </t>
  </si>
  <si>
    <t>Zariaďovacie predmety HZS T4</t>
  </si>
  <si>
    <t xml:space="preserve">99872-5101   </t>
  </si>
  <si>
    <t>Presun hmôt pre zariaď. predmety v objektoch výšky do 6 m</t>
  </si>
  <si>
    <t xml:space="preserve">551 675730   </t>
  </si>
  <si>
    <t>Dvierka inštalačné nerez</t>
  </si>
  <si>
    <t xml:space="preserve">725 - Zariaďovacie predmety  spolu: </t>
  </si>
  <si>
    <t>734 - Armatúry</t>
  </si>
  <si>
    <t>731</t>
  </si>
  <si>
    <t xml:space="preserve">73420-9103   </t>
  </si>
  <si>
    <t>Montáž armatúr s jedným závitom G 1/2</t>
  </si>
  <si>
    <t xml:space="preserve">73420-9124   </t>
  </si>
  <si>
    <t>Montáž armatúr s troma závitmi G 3/4</t>
  </si>
  <si>
    <t xml:space="preserve">734 - Armatúry  spolu: </t>
  </si>
  <si>
    <t xml:space="preserve">PRÁCE A DODÁVKY PSV  spolu: </t>
  </si>
  <si>
    <t>Za rozpočet celkom</t>
  </si>
  <si>
    <t xml:space="preserve">Dátum: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</si>
</sst>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7"/>
  <sheetViews>
    <sheetView showGridLines="0" tabSelected="1" zoomScale="85" zoomScaleNormal="85" zoomScalePageLayoutView="0" workbookViewId="0" topLeftCell="A1">
      <selection activeCell="J25" sqref="J25"/>
    </sheetView>
  </sheetViews>
  <sheetFormatPr defaultColWidth="9.140625" defaultRowHeight="12.75"/>
  <cols>
    <col min="1" max="1" width="6.7109375" style="13" customWidth="1"/>
    <col min="2" max="2" width="3.7109375" style="14" customWidth="1"/>
    <col min="3" max="3" width="13.00390625" style="15" customWidth="1"/>
    <col min="4" max="4" width="45.7109375" style="36" customWidth="1"/>
    <col min="5" max="5" width="11.28125" style="17" customWidth="1"/>
    <col min="6" max="6" width="5.8515625" style="16" customWidth="1"/>
    <col min="7" max="7" width="8.7109375" style="18" customWidth="1"/>
    <col min="8" max="10" width="9.7109375" style="18" customWidth="1"/>
    <col min="11" max="11" width="7.421875" style="19" customWidth="1"/>
    <col min="12" max="12" width="8.28125" style="19" customWidth="1"/>
    <col min="13" max="13" width="7.140625" style="17" customWidth="1"/>
    <col min="14" max="14" width="7.00390625" style="17" customWidth="1"/>
    <col min="15" max="15" width="3.57421875" style="16" customWidth="1"/>
    <col min="16" max="16" width="12.7109375" style="16" customWidth="1"/>
    <col min="17" max="19" width="11.28125" style="17" customWidth="1"/>
    <col min="20" max="20" width="10.57421875" style="20" customWidth="1"/>
    <col min="21" max="21" width="10.28125" style="20" customWidth="1"/>
    <col min="22" max="22" width="5.7109375" style="20" customWidth="1"/>
    <col min="23" max="23" width="9.140625" style="17" customWidth="1"/>
    <col min="24" max="25" width="9.140625" style="16" customWidth="1"/>
    <col min="26" max="26" width="7.57421875" style="15" customWidth="1"/>
    <col min="27" max="27" width="24.8515625" style="15" customWidth="1"/>
    <col min="28" max="28" width="4.28125" style="16" customWidth="1"/>
    <col min="29" max="29" width="8.28125" style="16" customWidth="1"/>
    <col min="30" max="30" width="8.7109375" style="16" customWidth="1"/>
    <col min="31" max="34" width="9.140625" style="16" customWidth="1"/>
    <col min="35" max="16384" width="9.140625" style="1" customWidth="1"/>
  </cols>
  <sheetData>
    <row r="1" spans="1:34" ht="12.75">
      <c r="A1" s="9" t="s">
        <v>4</v>
      </c>
      <c r="B1" s="1"/>
      <c r="C1" s="1"/>
      <c r="D1" s="1"/>
      <c r="E1" s="1"/>
      <c r="F1" s="1"/>
      <c r="G1" s="6"/>
      <c r="H1" s="1"/>
      <c r="I1" s="9" t="s">
        <v>30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1"/>
      <c r="AA1" s="21"/>
      <c r="AB1" s="22"/>
      <c r="AC1" s="22"/>
      <c r="AD1" s="22" t="s">
        <v>1</v>
      </c>
      <c r="AE1" s="1"/>
      <c r="AF1" s="1"/>
      <c r="AG1" s="1"/>
      <c r="AH1" s="1"/>
    </row>
    <row r="2" spans="1:34" ht="12.75">
      <c r="A2" s="9" t="s">
        <v>5</v>
      </c>
      <c r="B2" s="1"/>
      <c r="C2" s="1"/>
      <c r="D2" s="1"/>
      <c r="E2" s="1"/>
      <c r="F2" s="1"/>
      <c r="G2" s="6"/>
      <c r="H2" s="8"/>
      <c r="I2" s="9" t="s">
        <v>31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1"/>
      <c r="AA2" s="23"/>
      <c r="AB2" s="24"/>
      <c r="AC2" s="24"/>
      <c r="AD2" s="23"/>
      <c r="AE2" s="1"/>
      <c r="AF2" s="1"/>
      <c r="AG2" s="1"/>
      <c r="AH2" s="1"/>
    </row>
    <row r="3" spans="1:34" ht="12.75">
      <c r="A3" s="9" t="s">
        <v>6</v>
      </c>
      <c r="B3" s="1"/>
      <c r="C3" s="1"/>
      <c r="D3" s="1"/>
      <c r="E3" s="1"/>
      <c r="F3" s="1"/>
      <c r="G3" s="6"/>
      <c r="H3" s="1"/>
      <c r="I3" s="9" t="s">
        <v>301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1"/>
      <c r="AA3" s="23"/>
      <c r="AB3" s="24"/>
      <c r="AC3" s="24"/>
      <c r="AD3" s="23" t="s">
        <v>2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1"/>
      <c r="AA4" s="23"/>
      <c r="AB4" s="24"/>
      <c r="AC4" s="24"/>
      <c r="AD4" s="23"/>
      <c r="AE4" s="1"/>
      <c r="AF4" s="1"/>
      <c r="AG4" s="1"/>
      <c r="AH4" s="1"/>
    </row>
    <row r="5" spans="1:34" ht="12.75">
      <c r="A5" s="9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1"/>
      <c r="AA5" s="23"/>
      <c r="AB5" s="24"/>
      <c r="AC5" s="24"/>
      <c r="AD5" s="23" t="s">
        <v>2</v>
      </c>
      <c r="AE5" s="1"/>
      <c r="AF5" s="1"/>
      <c r="AG5" s="1"/>
      <c r="AH5" s="1"/>
    </row>
    <row r="6" spans="1:34" ht="12.75">
      <c r="A6" s="9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 t="s">
        <v>34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35</v>
      </c>
      <c r="B8" s="2"/>
      <c r="C8" s="3"/>
      <c r="D8" s="4" t="str">
        <f>CONCATENATE(AA2," ",AB2," ",AC2," ",AD2)</f>
        <v> 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25" t="s">
        <v>12</v>
      </c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25" t="s">
        <v>18</v>
      </c>
      <c r="H9" s="25" t="s">
        <v>3</v>
      </c>
      <c r="I9" s="25" t="s">
        <v>7</v>
      </c>
      <c r="J9" s="25" t="s">
        <v>8</v>
      </c>
      <c r="K9" s="26" t="s">
        <v>9</v>
      </c>
      <c r="L9" s="27"/>
      <c r="M9" s="28" t="s">
        <v>10</v>
      </c>
      <c r="N9" s="27"/>
      <c r="O9" s="25" t="s">
        <v>0</v>
      </c>
      <c r="P9" s="30" t="s">
        <v>19</v>
      </c>
      <c r="Q9" s="29" t="s">
        <v>16</v>
      </c>
      <c r="R9" s="29" t="s">
        <v>16</v>
      </c>
      <c r="S9" s="30" t="s">
        <v>16</v>
      </c>
      <c r="T9" s="10"/>
      <c r="U9" s="10"/>
      <c r="V9" s="10"/>
      <c r="W9" s="11"/>
      <c r="X9" s="11"/>
      <c r="Y9" s="11"/>
      <c r="Z9" s="12"/>
      <c r="AA9" s="12"/>
      <c r="AB9" s="1"/>
      <c r="AC9" s="1"/>
      <c r="AD9" s="1"/>
      <c r="AE9" s="1"/>
      <c r="AF9" s="1"/>
      <c r="AG9" s="1"/>
      <c r="AH9" s="1"/>
    </row>
    <row r="10" spans="1:34" ht="12.75">
      <c r="A10" s="31" t="s">
        <v>20</v>
      </c>
      <c r="B10" s="31" t="s">
        <v>21</v>
      </c>
      <c r="C10" s="32"/>
      <c r="D10" s="31" t="s">
        <v>22</v>
      </c>
      <c r="E10" s="31" t="s">
        <v>23</v>
      </c>
      <c r="F10" s="31" t="s">
        <v>24</v>
      </c>
      <c r="G10" s="31" t="s">
        <v>25</v>
      </c>
      <c r="H10" s="31"/>
      <c r="I10" s="31" t="s">
        <v>11</v>
      </c>
      <c r="J10" s="31"/>
      <c r="K10" s="31" t="s">
        <v>18</v>
      </c>
      <c r="L10" s="31" t="s">
        <v>8</v>
      </c>
      <c r="M10" s="33" t="s">
        <v>18</v>
      </c>
      <c r="N10" s="31" t="s">
        <v>8</v>
      </c>
      <c r="O10" s="31" t="s">
        <v>26</v>
      </c>
      <c r="P10" s="35"/>
      <c r="Q10" s="34" t="s">
        <v>27</v>
      </c>
      <c r="R10" s="34" t="s">
        <v>28</v>
      </c>
      <c r="S10" s="35" t="s">
        <v>29</v>
      </c>
      <c r="T10" s="10"/>
      <c r="U10" s="10"/>
      <c r="V10" s="10"/>
      <c r="W10" s="5"/>
      <c r="X10" s="1"/>
      <c r="Y10" s="1"/>
      <c r="Z10" s="12"/>
      <c r="AA10" s="12"/>
      <c r="AB10" s="1"/>
      <c r="AC10" s="1"/>
      <c r="AD10" s="1"/>
      <c r="AE10" s="1"/>
      <c r="AF10" s="1"/>
      <c r="AG10" s="1"/>
      <c r="AH10" s="1"/>
    </row>
    <row r="12" ht="12.75">
      <c r="B12" s="37" t="s">
        <v>36</v>
      </c>
    </row>
    <row r="13" ht="12.75">
      <c r="B13" s="15" t="s">
        <v>37</v>
      </c>
    </row>
    <row r="14" spans="1:6" ht="12.75">
      <c r="A14" s="13">
        <v>1</v>
      </c>
      <c r="B14" s="14" t="s">
        <v>38</v>
      </c>
      <c r="C14" s="15" t="s">
        <v>39</v>
      </c>
      <c r="D14" s="36" t="s">
        <v>40</v>
      </c>
      <c r="E14" s="17">
        <v>0.04</v>
      </c>
      <c r="F14" s="16" t="s">
        <v>41</v>
      </c>
    </row>
    <row r="15" spans="1:6" ht="12.75">
      <c r="A15" s="13">
        <v>2</v>
      </c>
      <c r="B15" s="14" t="s">
        <v>42</v>
      </c>
      <c r="C15" s="15" t="s">
        <v>43</v>
      </c>
      <c r="D15" s="36" t="s">
        <v>44</v>
      </c>
      <c r="E15" s="17">
        <v>11.5</v>
      </c>
      <c r="F15" s="16" t="s">
        <v>45</v>
      </c>
    </row>
    <row r="16" spans="1:6" ht="12.75">
      <c r="A16" s="13">
        <v>3</v>
      </c>
      <c r="B16" s="14" t="s">
        <v>46</v>
      </c>
      <c r="C16" s="15" t="s">
        <v>47</v>
      </c>
      <c r="D16" s="36" t="s">
        <v>48</v>
      </c>
      <c r="E16" s="17">
        <v>11.5</v>
      </c>
      <c r="F16" s="16" t="s">
        <v>45</v>
      </c>
    </row>
    <row r="17" spans="1:6" ht="12.75">
      <c r="A17" s="13">
        <v>4</v>
      </c>
      <c r="B17" s="14" t="s">
        <v>46</v>
      </c>
      <c r="C17" s="15" t="s">
        <v>49</v>
      </c>
      <c r="D17" s="36" t="s">
        <v>50</v>
      </c>
      <c r="E17" s="17">
        <v>11.5</v>
      </c>
      <c r="F17" s="16" t="s">
        <v>45</v>
      </c>
    </row>
    <row r="18" spans="1:6" ht="12.75">
      <c r="A18" s="13">
        <v>5</v>
      </c>
      <c r="B18" s="14" t="s">
        <v>46</v>
      </c>
      <c r="C18" s="15" t="s">
        <v>51</v>
      </c>
      <c r="D18" s="36" t="s">
        <v>52</v>
      </c>
      <c r="E18" s="17">
        <v>10</v>
      </c>
      <c r="F18" s="16" t="s">
        <v>45</v>
      </c>
    </row>
    <row r="19" spans="1:6" ht="12.75">
      <c r="A19" s="13">
        <v>6</v>
      </c>
      <c r="B19" s="14" t="s">
        <v>46</v>
      </c>
      <c r="C19" s="15" t="s">
        <v>53</v>
      </c>
      <c r="D19" s="36" t="s">
        <v>54</v>
      </c>
      <c r="E19" s="17">
        <v>10</v>
      </c>
      <c r="F19" s="16" t="s">
        <v>45</v>
      </c>
    </row>
    <row r="20" spans="1:6" ht="12.75">
      <c r="A20" s="13">
        <v>7</v>
      </c>
      <c r="B20" s="14" t="s">
        <v>46</v>
      </c>
      <c r="C20" s="15" t="s">
        <v>55</v>
      </c>
      <c r="D20" s="36" t="s">
        <v>56</v>
      </c>
      <c r="E20" s="17">
        <v>1.5</v>
      </c>
      <c r="F20" s="16" t="s">
        <v>45</v>
      </c>
    </row>
    <row r="21" spans="1:6" ht="12.75">
      <c r="A21" s="13">
        <v>8</v>
      </c>
      <c r="B21" s="14" t="s">
        <v>42</v>
      </c>
      <c r="C21" s="15" t="s">
        <v>57</v>
      </c>
      <c r="D21" s="36" t="s">
        <v>58</v>
      </c>
      <c r="E21" s="17">
        <v>10</v>
      </c>
      <c r="F21" s="16" t="s">
        <v>45</v>
      </c>
    </row>
    <row r="22" spans="1:6" ht="12.75">
      <c r="A22" s="13">
        <v>9</v>
      </c>
      <c r="B22" s="14" t="s">
        <v>42</v>
      </c>
      <c r="C22" s="15" t="s">
        <v>59</v>
      </c>
      <c r="D22" s="36" t="s">
        <v>60</v>
      </c>
      <c r="E22" s="17">
        <v>6.55</v>
      </c>
      <c r="F22" s="16" t="s">
        <v>45</v>
      </c>
    </row>
    <row r="23" spans="4:14" ht="12.75">
      <c r="D23" s="38" t="s">
        <v>61</v>
      </c>
      <c r="E23" s="39">
        <f>J23</f>
        <v>0</v>
      </c>
      <c r="H23" s="39"/>
      <c r="I23" s="39"/>
      <c r="J23" s="39"/>
      <c r="L23" s="40"/>
      <c r="N23" s="41"/>
    </row>
    <row r="25" ht="12.75">
      <c r="B25" s="15" t="s">
        <v>62</v>
      </c>
    </row>
    <row r="26" spans="1:6" ht="12.75">
      <c r="A26" s="13">
        <v>10</v>
      </c>
      <c r="B26" s="14" t="s">
        <v>63</v>
      </c>
      <c r="C26" s="15" t="s">
        <v>64</v>
      </c>
      <c r="D26" s="36" t="s">
        <v>65</v>
      </c>
      <c r="E26" s="17">
        <v>7</v>
      </c>
      <c r="F26" s="16" t="s">
        <v>45</v>
      </c>
    </row>
    <row r="27" spans="4:14" ht="12.75">
      <c r="D27" s="38" t="s">
        <v>66</v>
      </c>
      <c r="E27" s="39">
        <f>J27</f>
        <v>0</v>
      </c>
      <c r="H27" s="39"/>
      <c r="I27" s="39"/>
      <c r="J27" s="39"/>
      <c r="L27" s="40"/>
      <c r="N27" s="41"/>
    </row>
    <row r="29" ht="12.75">
      <c r="B29" s="15" t="s">
        <v>67</v>
      </c>
    </row>
    <row r="30" spans="1:6" ht="12.75">
      <c r="A30" s="13">
        <v>11</v>
      </c>
      <c r="B30" s="14" t="s">
        <v>38</v>
      </c>
      <c r="C30" s="15" t="s">
        <v>68</v>
      </c>
      <c r="D30" s="36" t="s">
        <v>69</v>
      </c>
      <c r="E30" s="17">
        <v>10</v>
      </c>
      <c r="F30" s="16" t="s">
        <v>45</v>
      </c>
    </row>
    <row r="31" spans="4:14" ht="12.75">
      <c r="D31" s="38" t="s">
        <v>70</v>
      </c>
      <c r="E31" s="39">
        <f>J31</f>
        <v>0</v>
      </c>
      <c r="H31" s="39"/>
      <c r="I31" s="39"/>
      <c r="J31" s="39"/>
      <c r="L31" s="40"/>
      <c r="N31" s="41"/>
    </row>
    <row r="33" ht="12.75">
      <c r="B33" s="15" t="s">
        <v>71</v>
      </c>
    </row>
    <row r="34" spans="1:6" ht="12.75">
      <c r="A34" s="13">
        <v>12</v>
      </c>
      <c r="B34" s="14" t="s">
        <v>38</v>
      </c>
      <c r="C34" s="15" t="s">
        <v>72</v>
      </c>
      <c r="D34" s="36" t="s">
        <v>73</v>
      </c>
      <c r="E34" s="17">
        <v>1</v>
      </c>
      <c r="F34" s="16" t="s">
        <v>74</v>
      </c>
    </row>
    <row r="35" spans="1:6" ht="25.5">
      <c r="A35" s="13">
        <v>13</v>
      </c>
      <c r="B35" s="14" t="s">
        <v>38</v>
      </c>
      <c r="C35" s="15" t="s">
        <v>75</v>
      </c>
      <c r="D35" s="36" t="s">
        <v>76</v>
      </c>
      <c r="E35" s="17">
        <v>40</v>
      </c>
      <c r="F35" s="16" t="s">
        <v>77</v>
      </c>
    </row>
    <row r="36" spans="1:6" ht="12.75">
      <c r="A36" s="13">
        <v>14</v>
      </c>
      <c r="B36" s="14" t="s">
        <v>78</v>
      </c>
      <c r="C36" s="15" t="s">
        <v>79</v>
      </c>
      <c r="D36" s="36" t="s">
        <v>80</v>
      </c>
      <c r="E36" s="17">
        <v>3</v>
      </c>
      <c r="F36" s="16" t="s">
        <v>74</v>
      </c>
    </row>
    <row r="37" spans="1:6" ht="12.75">
      <c r="A37" s="13">
        <v>15</v>
      </c>
      <c r="B37" s="14" t="s">
        <v>78</v>
      </c>
      <c r="C37" s="15" t="s">
        <v>81</v>
      </c>
      <c r="D37" s="36" t="s">
        <v>82</v>
      </c>
      <c r="E37" s="17">
        <v>3</v>
      </c>
      <c r="F37" s="16" t="s">
        <v>74</v>
      </c>
    </row>
    <row r="38" spans="1:6" ht="12.75">
      <c r="A38" s="13">
        <v>16</v>
      </c>
      <c r="B38" s="14" t="s">
        <v>78</v>
      </c>
      <c r="C38" s="15" t="s">
        <v>83</v>
      </c>
      <c r="D38" s="36" t="s">
        <v>84</v>
      </c>
      <c r="E38" s="17">
        <v>4</v>
      </c>
      <c r="F38" s="16" t="s">
        <v>74</v>
      </c>
    </row>
    <row r="39" spans="1:6" ht="12.75">
      <c r="A39" s="13">
        <v>17</v>
      </c>
      <c r="B39" s="14" t="s">
        <v>38</v>
      </c>
      <c r="C39" s="15" t="s">
        <v>85</v>
      </c>
      <c r="D39" s="36" t="s">
        <v>86</v>
      </c>
      <c r="E39" s="17">
        <v>40</v>
      </c>
      <c r="F39" s="16" t="s">
        <v>77</v>
      </c>
    </row>
    <row r="40" spans="4:14" ht="12.75">
      <c r="D40" s="38" t="s">
        <v>87</v>
      </c>
      <c r="E40" s="39">
        <f>J40</f>
        <v>0</v>
      </c>
      <c r="H40" s="39"/>
      <c r="I40" s="39"/>
      <c r="J40" s="39"/>
      <c r="L40" s="40"/>
      <c r="N40" s="41"/>
    </row>
    <row r="42" ht="12.75">
      <c r="B42" s="15" t="s">
        <v>88</v>
      </c>
    </row>
    <row r="43" spans="1:6" ht="12.75">
      <c r="A43" s="13">
        <v>18</v>
      </c>
      <c r="B43" s="14" t="s">
        <v>89</v>
      </c>
      <c r="C43" s="15" t="s">
        <v>90</v>
      </c>
      <c r="D43" s="36" t="s">
        <v>91</v>
      </c>
      <c r="E43" s="17">
        <v>40</v>
      </c>
      <c r="F43" s="16" t="s">
        <v>77</v>
      </c>
    </row>
    <row r="44" spans="1:6" ht="12.75">
      <c r="A44" s="13">
        <v>19</v>
      </c>
      <c r="B44" s="14" t="s">
        <v>89</v>
      </c>
      <c r="C44" s="15" t="s">
        <v>92</v>
      </c>
      <c r="D44" s="36" t="s">
        <v>93</v>
      </c>
      <c r="E44" s="17">
        <v>7</v>
      </c>
      <c r="F44" s="16" t="s">
        <v>94</v>
      </c>
    </row>
    <row r="45" spans="1:6" ht="12.75">
      <c r="A45" s="13">
        <v>20</v>
      </c>
      <c r="B45" s="14" t="s">
        <v>89</v>
      </c>
      <c r="C45" s="15" t="s">
        <v>95</v>
      </c>
      <c r="D45" s="36" t="s">
        <v>96</v>
      </c>
      <c r="E45" s="17">
        <v>35</v>
      </c>
      <c r="F45" s="16" t="s">
        <v>94</v>
      </c>
    </row>
    <row r="46" spans="1:6" ht="12.75">
      <c r="A46" s="13">
        <v>21</v>
      </c>
      <c r="B46" s="14" t="s">
        <v>97</v>
      </c>
      <c r="C46" s="15" t="s">
        <v>98</v>
      </c>
      <c r="D46" s="36" t="s">
        <v>99</v>
      </c>
      <c r="E46" s="17">
        <v>7</v>
      </c>
      <c r="F46" s="16" t="s">
        <v>94</v>
      </c>
    </row>
    <row r="47" spans="1:6" ht="12.75">
      <c r="A47" s="13">
        <v>22</v>
      </c>
      <c r="B47" s="14" t="s">
        <v>46</v>
      </c>
      <c r="C47" s="15" t="s">
        <v>100</v>
      </c>
      <c r="D47" s="36" t="s">
        <v>101</v>
      </c>
      <c r="E47" s="17">
        <v>7</v>
      </c>
      <c r="F47" s="16" t="s">
        <v>94</v>
      </c>
    </row>
    <row r="48" spans="1:6" ht="25.5">
      <c r="A48" s="13">
        <v>23</v>
      </c>
      <c r="B48" s="14" t="s">
        <v>46</v>
      </c>
      <c r="C48" s="15" t="s">
        <v>102</v>
      </c>
      <c r="D48" s="36" t="s">
        <v>103</v>
      </c>
      <c r="E48" s="17">
        <v>7</v>
      </c>
      <c r="F48" s="16" t="s">
        <v>94</v>
      </c>
    </row>
    <row r="49" spans="1:6" ht="25.5">
      <c r="A49" s="13">
        <v>24</v>
      </c>
      <c r="B49" s="14" t="s">
        <v>89</v>
      </c>
      <c r="C49" s="15" t="s">
        <v>104</v>
      </c>
      <c r="D49" s="36" t="s">
        <v>105</v>
      </c>
      <c r="E49" s="17">
        <v>15.3</v>
      </c>
      <c r="F49" s="16" t="s">
        <v>94</v>
      </c>
    </row>
    <row r="50" spans="1:6" ht="25.5">
      <c r="A50" s="13">
        <v>25</v>
      </c>
      <c r="B50" s="14" t="s">
        <v>106</v>
      </c>
      <c r="C50" s="15" t="s">
        <v>107</v>
      </c>
      <c r="D50" s="36" t="s">
        <v>108</v>
      </c>
      <c r="E50" s="17">
        <v>7</v>
      </c>
      <c r="F50" s="16" t="s">
        <v>45</v>
      </c>
    </row>
    <row r="51" spans="1:6" ht="12.75">
      <c r="A51" s="13">
        <v>26</v>
      </c>
      <c r="B51" s="14" t="s">
        <v>46</v>
      </c>
      <c r="C51" s="15" t="s">
        <v>109</v>
      </c>
      <c r="D51" s="36" t="s">
        <v>110</v>
      </c>
      <c r="E51" s="17">
        <v>7</v>
      </c>
      <c r="F51" s="16" t="s">
        <v>45</v>
      </c>
    </row>
    <row r="52" spans="1:6" ht="25.5">
      <c r="A52" s="13">
        <v>27</v>
      </c>
      <c r="B52" s="14" t="s">
        <v>38</v>
      </c>
      <c r="C52" s="15" t="s">
        <v>111</v>
      </c>
      <c r="D52" s="36" t="s">
        <v>112</v>
      </c>
      <c r="E52" s="17">
        <v>40.912</v>
      </c>
      <c r="F52" s="16" t="s">
        <v>94</v>
      </c>
    </row>
    <row r="53" spans="4:14" ht="12.75">
      <c r="D53" s="38" t="s">
        <v>113</v>
      </c>
      <c r="E53" s="39">
        <f>J53</f>
        <v>0</v>
      </c>
      <c r="H53" s="39"/>
      <c r="I53" s="39"/>
      <c r="J53" s="39"/>
      <c r="L53" s="40"/>
      <c r="N53" s="41"/>
    </row>
    <row r="55" spans="4:14" ht="12.75">
      <c r="D55" s="38" t="s">
        <v>114</v>
      </c>
      <c r="E55" s="41">
        <f>J55</f>
        <v>0</v>
      </c>
      <c r="H55" s="39"/>
      <c r="I55" s="39"/>
      <c r="J55" s="39"/>
      <c r="L55" s="40"/>
      <c r="N55" s="41"/>
    </row>
    <row r="57" ht="12.75">
      <c r="B57" s="37" t="s">
        <v>115</v>
      </c>
    </row>
    <row r="58" ht="12.75">
      <c r="B58" s="15" t="s">
        <v>116</v>
      </c>
    </row>
    <row r="59" spans="1:6" ht="12.75">
      <c r="A59" s="13">
        <v>28</v>
      </c>
      <c r="B59" s="14" t="s">
        <v>117</v>
      </c>
      <c r="C59" s="15" t="s">
        <v>118</v>
      </c>
      <c r="D59" s="36" t="s">
        <v>119</v>
      </c>
      <c r="E59" s="17">
        <v>100</v>
      </c>
      <c r="F59" s="16" t="s">
        <v>77</v>
      </c>
    </row>
    <row r="60" spans="1:6" ht="12.75">
      <c r="A60" s="13">
        <v>29</v>
      </c>
      <c r="B60" s="14" t="s">
        <v>117</v>
      </c>
      <c r="C60" s="15" t="s">
        <v>120</v>
      </c>
      <c r="D60" s="36" t="s">
        <v>121</v>
      </c>
      <c r="E60" s="17">
        <v>12</v>
      </c>
      <c r="F60" s="16" t="s">
        <v>77</v>
      </c>
    </row>
    <row r="61" spans="1:6" ht="12.75">
      <c r="A61" s="13">
        <v>30</v>
      </c>
      <c r="B61" s="14" t="s">
        <v>117</v>
      </c>
      <c r="C61" s="15" t="s">
        <v>122</v>
      </c>
      <c r="D61" s="36" t="s">
        <v>123</v>
      </c>
      <c r="E61" s="17">
        <v>60</v>
      </c>
      <c r="F61" s="16" t="s">
        <v>77</v>
      </c>
    </row>
    <row r="62" spans="1:6" ht="12.75">
      <c r="A62" s="13">
        <v>31</v>
      </c>
      <c r="B62" s="14" t="s">
        <v>117</v>
      </c>
      <c r="C62" s="15" t="s">
        <v>124</v>
      </c>
      <c r="D62" s="36" t="s">
        <v>125</v>
      </c>
      <c r="E62" s="17">
        <v>15</v>
      </c>
      <c r="F62" s="16" t="s">
        <v>77</v>
      </c>
    </row>
    <row r="63" spans="1:6" ht="12.75">
      <c r="A63" s="13">
        <v>32</v>
      </c>
      <c r="B63" s="14" t="s">
        <v>117</v>
      </c>
      <c r="C63" s="15" t="s">
        <v>126</v>
      </c>
      <c r="D63" s="36" t="s">
        <v>127</v>
      </c>
      <c r="E63" s="17">
        <v>15</v>
      </c>
      <c r="F63" s="16" t="s">
        <v>77</v>
      </c>
    </row>
    <row r="64" spans="1:6" ht="12.75">
      <c r="A64" s="13">
        <v>33</v>
      </c>
      <c r="B64" s="14" t="s">
        <v>117</v>
      </c>
      <c r="C64" s="15" t="s">
        <v>128</v>
      </c>
      <c r="D64" s="36" t="s">
        <v>129</v>
      </c>
      <c r="E64" s="17">
        <v>18</v>
      </c>
      <c r="F64" s="16" t="s">
        <v>74</v>
      </c>
    </row>
    <row r="65" spans="1:6" ht="12.75">
      <c r="A65" s="13">
        <v>34</v>
      </c>
      <c r="B65" s="14" t="s">
        <v>117</v>
      </c>
      <c r="C65" s="15" t="s">
        <v>130</v>
      </c>
      <c r="D65" s="36" t="s">
        <v>131</v>
      </c>
      <c r="E65" s="17">
        <v>6</v>
      </c>
      <c r="F65" s="16" t="s">
        <v>74</v>
      </c>
    </row>
    <row r="66" spans="1:6" ht="12.75">
      <c r="A66" s="13">
        <v>35</v>
      </c>
      <c r="B66" s="14" t="s">
        <v>117</v>
      </c>
      <c r="C66" s="15" t="s">
        <v>132</v>
      </c>
      <c r="D66" s="36" t="s">
        <v>133</v>
      </c>
      <c r="E66" s="17">
        <v>2</v>
      </c>
      <c r="F66" s="16" t="s">
        <v>74</v>
      </c>
    </row>
    <row r="67" spans="1:6" ht="12.75">
      <c r="A67" s="13">
        <v>36</v>
      </c>
      <c r="B67" s="14" t="s">
        <v>117</v>
      </c>
      <c r="C67" s="15" t="s">
        <v>134</v>
      </c>
      <c r="D67" s="36" t="s">
        <v>135</v>
      </c>
      <c r="E67" s="17">
        <v>14</v>
      </c>
      <c r="F67" s="16" t="s">
        <v>74</v>
      </c>
    </row>
    <row r="68" spans="1:6" ht="12.75">
      <c r="A68" s="13">
        <v>37</v>
      </c>
      <c r="B68" s="14" t="s">
        <v>117</v>
      </c>
      <c r="C68" s="15" t="s">
        <v>136</v>
      </c>
      <c r="D68" s="36" t="s">
        <v>137</v>
      </c>
      <c r="E68" s="17">
        <v>4</v>
      </c>
      <c r="F68" s="16" t="s">
        <v>74</v>
      </c>
    </row>
    <row r="69" spans="1:6" ht="12.75">
      <c r="A69" s="13">
        <v>38</v>
      </c>
      <c r="B69" s="14" t="s">
        <v>117</v>
      </c>
      <c r="C69" s="15" t="s">
        <v>138</v>
      </c>
      <c r="D69" s="36" t="s">
        <v>139</v>
      </c>
      <c r="E69" s="17">
        <v>112</v>
      </c>
      <c r="F69" s="16" t="s">
        <v>77</v>
      </c>
    </row>
    <row r="70" spans="1:6" ht="12.75">
      <c r="A70" s="13">
        <v>39</v>
      </c>
      <c r="B70" s="14" t="s">
        <v>117</v>
      </c>
      <c r="C70" s="15" t="s">
        <v>140</v>
      </c>
      <c r="D70" s="36" t="s">
        <v>141</v>
      </c>
      <c r="E70" s="17">
        <v>50</v>
      </c>
      <c r="F70" s="16" t="s">
        <v>77</v>
      </c>
    </row>
    <row r="71" spans="1:6" ht="12.75">
      <c r="A71" s="13">
        <v>40</v>
      </c>
      <c r="B71" s="14" t="s">
        <v>117</v>
      </c>
      <c r="C71" s="15" t="s">
        <v>142</v>
      </c>
      <c r="D71" s="36" t="s">
        <v>143</v>
      </c>
      <c r="E71" s="17">
        <v>20</v>
      </c>
      <c r="F71" s="16" t="s">
        <v>144</v>
      </c>
    </row>
    <row r="72" spans="1:6" ht="12.75">
      <c r="A72" s="13">
        <v>41</v>
      </c>
      <c r="B72" s="14" t="s">
        <v>117</v>
      </c>
      <c r="C72" s="15" t="s">
        <v>145</v>
      </c>
      <c r="D72" s="36" t="s">
        <v>146</v>
      </c>
      <c r="E72" s="17">
        <v>0.83</v>
      </c>
      <c r="F72" s="16" t="s">
        <v>94</v>
      </c>
    </row>
    <row r="73" spans="4:14" ht="12.75">
      <c r="D73" s="38" t="s">
        <v>147</v>
      </c>
      <c r="E73" s="39">
        <f>J73</f>
        <v>0</v>
      </c>
      <c r="H73" s="39"/>
      <c r="I73" s="39"/>
      <c r="J73" s="39"/>
      <c r="L73" s="40"/>
      <c r="N73" s="41"/>
    </row>
    <row r="75" ht="12.75">
      <c r="B75" s="15" t="s">
        <v>148</v>
      </c>
    </row>
    <row r="76" spans="1:6" ht="12.75">
      <c r="A76" s="13">
        <v>42</v>
      </c>
      <c r="B76" s="14" t="s">
        <v>117</v>
      </c>
      <c r="C76" s="15" t="s">
        <v>149</v>
      </c>
      <c r="D76" s="36" t="s">
        <v>150</v>
      </c>
      <c r="E76" s="17">
        <v>160</v>
      </c>
      <c r="F76" s="16" t="s">
        <v>77</v>
      </c>
    </row>
    <row r="77" spans="1:6" ht="25.5">
      <c r="A77" s="13">
        <v>43</v>
      </c>
      <c r="B77" s="14" t="s">
        <v>117</v>
      </c>
      <c r="C77" s="15" t="s">
        <v>151</v>
      </c>
      <c r="D77" s="36" t="s">
        <v>152</v>
      </c>
      <c r="E77" s="17">
        <v>95</v>
      </c>
      <c r="F77" s="16" t="s">
        <v>77</v>
      </c>
    </row>
    <row r="78" spans="1:6" ht="25.5">
      <c r="A78" s="13">
        <v>44</v>
      </c>
      <c r="B78" s="14" t="s">
        <v>117</v>
      </c>
      <c r="C78" s="15" t="s">
        <v>153</v>
      </c>
      <c r="D78" s="36" t="s">
        <v>154</v>
      </c>
      <c r="E78" s="17">
        <v>80</v>
      </c>
      <c r="F78" s="16" t="s">
        <v>77</v>
      </c>
    </row>
    <row r="79" spans="1:6" ht="12.75">
      <c r="A79" s="13">
        <v>45</v>
      </c>
      <c r="B79" s="14" t="s">
        <v>117</v>
      </c>
      <c r="C79" s="15" t="s">
        <v>155</v>
      </c>
      <c r="D79" s="36" t="s">
        <v>156</v>
      </c>
      <c r="E79" s="17">
        <v>95</v>
      </c>
      <c r="F79" s="16" t="s">
        <v>77</v>
      </c>
    </row>
    <row r="80" spans="1:6" ht="12.75">
      <c r="A80" s="13">
        <v>46</v>
      </c>
      <c r="B80" s="14" t="s">
        <v>117</v>
      </c>
      <c r="C80" s="15" t="s">
        <v>157</v>
      </c>
      <c r="D80" s="36" t="s">
        <v>158</v>
      </c>
      <c r="E80" s="17">
        <v>80</v>
      </c>
      <c r="F80" s="16" t="s">
        <v>77</v>
      </c>
    </row>
    <row r="81" spans="1:6" ht="12.75">
      <c r="A81" s="13">
        <v>47</v>
      </c>
      <c r="B81" s="14" t="s">
        <v>117</v>
      </c>
      <c r="C81" s="15" t="s">
        <v>159</v>
      </c>
      <c r="D81" s="36" t="s">
        <v>160</v>
      </c>
      <c r="E81" s="17">
        <v>60</v>
      </c>
      <c r="F81" s="16" t="s">
        <v>74</v>
      </c>
    </row>
    <row r="82" spans="1:6" ht="12.75">
      <c r="A82" s="13">
        <v>48</v>
      </c>
      <c r="B82" s="14" t="s">
        <v>117</v>
      </c>
      <c r="C82" s="15" t="s">
        <v>161</v>
      </c>
      <c r="D82" s="36" t="s">
        <v>162</v>
      </c>
      <c r="E82" s="17">
        <v>4</v>
      </c>
      <c r="F82" s="16" t="s">
        <v>163</v>
      </c>
    </row>
    <row r="83" spans="1:6" ht="12.75">
      <c r="A83" s="13">
        <v>49</v>
      </c>
      <c r="B83" s="14" t="s">
        <v>117</v>
      </c>
      <c r="C83" s="15" t="s">
        <v>164</v>
      </c>
      <c r="D83" s="36" t="s">
        <v>165</v>
      </c>
      <c r="E83" s="17">
        <v>16</v>
      </c>
      <c r="F83" s="16" t="s">
        <v>74</v>
      </c>
    </row>
    <row r="84" spans="1:6" ht="12.75">
      <c r="A84" s="13">
        <v>50</v>
      </c>
      <c r="B84" s="14" t="s">
        <v>117</v>
      </c>
      <c r="C84" s="15" t="s">
        <v>166</v>
      </c>
      <c r="D84" s="36" t="s">
        <v>167</v>
      </c>
      <c r="E84" s="17">
        <v>6</v>
      </c>
      <c r="F84" s="16" t="s">
        <v>74</v>
      </c>
    </row>
    <row r="85" spans="1:6" ht="12.75">
      <c r="A85" s="13">
        <v>51</v>
      </c>
      <c r="B85" s="14" t="s">
        <v>78</v>
      </c>
      <c r="C85" s="15" t="s">
        <v>168</v>
      </c>
      <c r="D85" s="36" t="s">
        <v>169</v>
      </c>
      <c r="E85" s="17">
        <v>2</v>
      </c>
      <c r="F85" s="16" t="s">
        <v>74</v>
      </c>
    </row>
    <row r="86" spans="1:6" ht="12.75">
      <c r="A86" s="13">
        <v>52</v>
      </c>
      <c r="B86" s="14" t="s">
        <v>117</v>
      </c>
      <c r="C86" s="15" t="s">
        <v>170</v>
      </c>
      <c r="D86" s="36" t="s">
        <v>171</v>
      </c>
      <c r="E86" s="17">
        <v>5</v>
      </c>
      <c r="F86" s="16" t="s">
        <v>74</v>
      </c>
    </row>
    <row r="87" spans="1:6" ht="12.75">
      <c r="A87" s="13">
        <v>53</v>
      </c>
      <c r="B87" s="14" t="s">
        <v>117</v>
      </c>
      <c r="C87" s="15" t="s">
        <v>172</v>
      </c>
      <c r="D87" s="36" t="s">
        <v>173</v>
      </c>
      <c r="E87" s="17">
        <v>6</v>
      </c>
      <c r="F87" s="16" t="s">
        <v>74</v>
      </c>
    </row>
    <row r="88" spans="1:6" ht="12.75">
      <c r="A88" s="13">
        <v>54</v>
      </c>
      <c r="B88" s="14" t="s">
        <v>117</v>
      </c>
      <c r="C88" s="15" t="s">
        <v>174</v>
      </c>
      <c r="D88" s="36" t="s">
        <v>175</v>
      </c>
      <c r="E88" s="17">
        <v>5</v>
      </c>
      <c r="F88" s="16" t="s">
        <v>74</v>
      </c>
    </row>
    <row r="89" spans="1:6" ht="12.75">
      <c r="A89" s="13">
        <v>55</v>
      </c>
      <c r="B89" s="14" t="s">
        <v>117</v>
      </c>
      <c r="C89" s="15" t="s">
        <v>176</v>
      </c>
      <c r="D89" s="36" t="s">
        <v>177</v>
      </c>
      <c r="E89" s="17">
        <v>6</v>
      </c>
      <c r="F89" s="16" t="s">
        <v>74</v>
      </c>
    </row>
    <row r="90" spans="1:6" ht="12.75">
      <c r="A90" s="13">
        <v>56</v>
      </c>
      <c r="B90" s="14" t="s">
        <v>117</v>
      </c>
      <c r="C90" s="15" t="s">
        <v>178</v>
      </c>
      <c r="D90" s="36" t="s">
        <v>179</v>
      </c>
      <c r="E90" s="17">
        <v>175</v>
      </c>
      <c r="F90" s="16" t="s">
        <v>77</v>
      </c>
    </row>
    <row r="91" spans="1:6" ht="12.75">
      <c r="A91" s="13">
        <v>57</v>
      </c>
      <c r="B91" s="14" t="s">
        <v>117</v>
      </c>
      <c r="C91" s="15" t="s">
        <v>180</v>
      </c>
      <c r="D91" s="36" t="s">
        <v>181</v>
      </c>
      <c r="E91" s="17">
        <v>175</v>
      </c>
      <c r="F91" s="16" t="s">
        <v>77</v>
      </c>
    </row>
    <row r="92" spans="1:6" ht="12.75">
      <c r="A92" s="13">
        <v>58</v>
      </c>
      <c r="B92" s="14" t="s">
        <v>117</v>
      </c>
      <c r="C92" s="15" t="s">
        <v>182</v>
      </c>
      <c r="D92" s="36" t="s">
        <v>183</v>
      </c>
      <c r="E92" s="17">
        <v>20</v>
      </c>
      <c r="F92" s="16" t="s">
        <v>144</v>
      </c>
    </row>
    <row r="93" spans="1:6" ht="12.75">
      <c r="A93" s="13">
        <v>59</v>
      </c>
      <c r="B93" s="14" t="s">
        <v>117</v>
      </c>
      <c r="C93" s="15" t="s">
        <v>184</v>
      </c>
      <c r="D93" s="36" t="s">
        <v>185</v>
      </c>
      <c r="E93" s="17">
        <v>0.542</v>
      </c>
      <c r="F93" s="16" t="s">
        <v>94</v>
      </c>
    </row>
    <row r="94" spans="4:14" ht="12.75">
      <c r="D94" s="38" t="s">
        <v>186</v>
      </c>
      <c r="E94" s="39">
        <f>J94</f>
        <v>0</v>
      </c>
      <c r="H94" s="39"/>
      <c r="I94" s="39"/>
      <c r="J94" s="39"/>
      <c r="L94" s="40"/>
      <c r="N94" s="41"/>
    </row>
    <row r="96" ht="12.75">
      <c r="B96" s="15" t="s">
        <v>187</v>
      </c>
    </row>
    <row r="97" spans="1:6" ht="12.75">
      <c r="A97" s="13">
        <v>60</v>
      </c>
      <c r="B97" s="14" t="s">
        <v>117</v>
      </c>
      <c r="C97" s="15" t="s">
        <v>188</v>
      </c>
      <c r="D97" s="36" t="s">
        <v>189</v>
      </c>
      <c r="E97" s="17">
        <v>14</v>
      </c>
      <c r="F97" s="16" t="s">
        <v>190</v>
      </c>
    </row>
    <row r="98" spans="1:6" ht="12.75">
      <c r="A98" s="13">
        <v>61</v>
      </c>
      <c r="B98" s="14" t="s">
        <v>117</v>
      </c>
      <c r="C98" s="15" t="s">
        <v>191</v>
      </c>
      <c r="D98" s="36" t="s">
        <v>192</v>
      </c>
      <c r="E98" s="17">
        <v>14</v>
      </c>
      <c r="F98" s="16" t="s">
        <v>190</v>
      </c>
    </row>
    <row r="99" spans="1:6" ht="12.75">
      <c r="A99" s="13">
        <v>62</v>
      </c>
      <c r="B99" s="14" t="s">
        <v>117</v>
      </c>
      <c r="C99" s="15" t="s">
        <v>193</v>
      </c>
      <c r="D99" s="36" t="s">
        <v>194</v>
      </c>
      <c r="E99" s="17">
        <v>14</v>
      </c>
      <c r="F99" s="16" t="s">
        <v>74</v>
      </c>
    </row>
    <row r="100" spans="1:6" ht="12.75">
      <c r="A100" s="13">
        <v>63</v>
      </c>
      <c r="B100" s="14" t="s">
        <v>117</v>
      </c>
      <c r="C100" s="15" t="s">
        <v>195</v>
      </c>
      <c r="D100" s="36" t="s">
        <v>196</v>
      </c>
      <c r="E100" s="17">
        <v>14</v>
      </c>
      <c r="F100" s="16" t="s">
        <v>74</v>
      </c>
    </row>
    <row r="101" spans="1:6" ht="12.75">
      <c r="A101" s="13">
        <v>64</v>
      </c>
      <c r="B101" s="14" t="s">
        <v>78</v>
      </c>
      <c r="C101" s="15" t="s">
        <v>197</v>
      </c>
      <c r="D101" s="36" t="s">
        <v>198</v>
      </c>
      <c r="E101" s="17">
        <v>14</v>
      </c>
      <c r="F101" s="16" t="s">
        <v>74</v>
      </c>
    </row>
    <row r="102" spans="1:6" ht="12.75">
      <c r="A102" s="13">
        <v>65</v>
      </c>
      <c r="B102" s="14" t="s">
        <v>78</v>
      </c>
      <c r="C102" s="15" t="s">
        <v>199</v>
      </c>
      <c r="D102" s="36" t="s">
        <v>200</v>
      </c>
      <c r="E102" s="17">
        <v>10</v>
      </c>
      <c r="F102" s="16" t="s">
        <v>74</v>
      </c>
    </row>
    <row r="103" spans="1:6" ht="12.75">
      <c r="A103" s="13">
        <v>66</v>
      </c>
      <c r="B103" s="14" t="s">
        <v>78</v>
      </c>
      <c r="C103" s="15" t="s">
        <v>201</v>
      </c>
      <c r="D103" s="36" t="s">
        <v>202</v>
      </c>
      <c r="E103" s="17">
        <v>4</v>
      </c>
      <c r="F103" s="16" t="s">
        <v>74</v>
      </c>
    </row>
    <row r="104" spans="1:6" ht="12.75">
      <c r="A104" s="13">
        <v>67</v>
      </c>
      <c r="B104" s="14" t="s">
        <v>78</v>
      </c>
      <c r="C104" s="15" t="s">
        <v>203</v>
      </c>
      <c r="D104" s="36" t="s">
        <v>204</v>
      </c>
      <c r="E104" s="17">
        <v>4</v>
      </c>
      <c r="F104" s="16" t="s">
        <v>74</v>
      </c>
    </row>
    <row r="105" spans="1:6" ht="12.75">
      <c r="A105" s="13">
        <v>68</v>
      </c>
      <c r="B105" s="14" t="s">
        <v>78</v>
      </c>
      <c r="C105" s="15" t="s">
        <v>205</v>
      </c>
      <c r="D105" s="36" t="s">
        <v>206</v>
      </c>
      <c r="E105" s="17">
        <v>10</v>
      </c>
      <c r="F105" s="16" t="s">
        <v>74</v>
      </c>
    </row>
    <row r="106" spans="1:6" ht="12.75">
      <c r="A106" s="13">
        <v>69</v>
      </c>
      <c r="B106" s="14" t="s">
        <v>78</v>
      </c>
      <c r="C106" s="15" t="s">
        <v>207</v>
      </c>
      <c r="D106" s="36" t="s">
        <v>208</v>
      </c>
      <c r="E106" s="17">
        <v>4</v>
      </c>
      <c r="F106" s="16" t="s">
        <v>74</v>
      </c>
    </row>
    <row r="107" spans="1:6" ht="12.75">
      <c r="A107" s="13">
        <v>70</v>
      </c>
      <c r="B107" s="14" t="s">
        <v>117</v>
      </c>
      <c r="C107" s="15" t="s">
        <v>209</v>
      </c>
      <c r="D107" s="36" t="s">
        <v>210</v>
      </c>
      <c r="E107" s="17">
        <v>18</v>
      </c>
      <c r="F107" s="16" t="s">
        <v>190</v>
      </c>
    </row>
    <row r="108" spans="1:6" ht="12.75">
      <c r="A108" s="13">
        <v>71</v>
      </c>
      <c r="B108" s="14" t="s">
        <v>117</v>
      </c>
      <c r="C108" s="15" t="s">
        <v>211</v>
      </c>
      <c r="D108" s="36" t="s">
        <v>212</v>
      </c>
      <c r="E108" s="17">
        <v>8</v>
      </c>
      <c r="F108" s="16" t="s">
        <v>190</v>
      </c>
    </row>
    <row r="109" spans="1:6" ht="12.75">
      <c r="A109" s="13">
        <v>72</v>
      </c>
      <c r="B109" s="14" t="s">
        <v>117</v>
      </c>
      <c r="C109" s="15" t="s">
        <v>213</v>
      </c>
      <c r="D109" s="36" t="s">
        <v>214</v>
      </c>
      <c r="E109" s="17">
        <v>18</v>
      </c>
      <c r="F109" s="16" t="s">
        <v>190</v>
      </c>
    </row>
    <row r="110" spans="1:6" ht="12.75">
      <c r="A110" s="13">
        <v>73</v>
      </c>
      <c r="B110" s="14" t="s">
        <v>78</v>
      </c>
      <c r="C110" s="15" t="s">
        <v>215</v>
      </c>
      <c r="D110" s="36" t="s">
        <v>216</v>
      </c>
      <c r="E110" s="17">
        <v>10</v>
      </c>
      <c r="F110" s="16" t="s">
        <v>74</v>
      </c>
    </row>
    <row r="111" spans="1:6" ht="12.75">
      <c r="A111" s="13">
        <v>74</v>
      </c>
      <c r="B111" s="14" t="s">
        <v>117</v>
      </c>
      <c r="C111" s="15" t="s">
        <v>217</v>
      </c>
      <c r="D111" s="36" t="s">
        <v>218</v>
      </c>
      <c r="E111" s="17">
        <v>2</v>
      </c>
      <c r="F111" s="16" t="s">
        <v>190</v>
      </c>
    </row>
    <row r="112" spans="1:6" ht="12.75">
      <c r="A112" s="13">
        <v>75</v>
      </c>
      <c r="B112" s="14" t="s">
        <v>117</v>
      </c>
      <c r="C112" s="15" t="s">
        <v>219</v>
      </c>
      <c r="D112" s="36" t="s">
        <v>220</v>
      </c>
      <c r="E112" s="17">
        <v>2</v>
      </c>
      <c r="F112" s="16" t="s">
        <v>190</v>
      </c>
    </row>
    <row r="113" spans="1:6" ht="12.75">
      <c r="A113" s="13">
        <v>76</v>
      </c>
      <c r="B113" s="14" t="s">
        <v>78</v>
      </c>
      <c r="C113" s="15" t="s">
        <v>221</v>
      </c>
      <c r="D113" s="36" t="s">
        <v>222</v>
      </c>
      <c r="E113" s="17">
        <v>2</v>
      </c>
      <c r="F113" s="16" t="s">
        <v>74</v>
      </c>
    </row>
    <row r="114" spans="1:6" ht="12.75">
      <c r="A114" s="13">
        <v>77</v>
      </c>
      <c r="B114" s="14" t="s">
        <v>78</v>
      </c>
      <c r="C114" s="15" t="s">
        <v>223</v>
      </c>
      <c r="D114" s="36" t="s">
        <v>224</v>
      </c>
      <c r="E114" s="17">
        <v>2</v>
      </c>
      <c r="F114" s="16" t="s">
        <v>74</v>
      </c>
    </row>
    <row r="115" spans="1:6" ht="12.75">
      <c r="A115" s="13">
        <v>78</v>
      </c>
      <c r="B115" s="14" t="s">
        <v>117</v>
      </c>
      <c r="C115" s="15" t="s">
        <v>225</v>
      </c>
      <c r="D115" s="36" t="s">
        <v>226</v>
      </c>
      <c r="E115" s="17">
        <v>4</v>
      </c>
      <c r="F115" s="16" t="s">
        <v>190</v>
      </c>
    </row>
    <row r="116" spans="1:6" ht="12.75">
      <c r="A116" s="13">
        <v>79</v>
      </c>
      <c r="B116" s="14" t="s">
        <v>117</v>
      </c>
      <c r="C116" s="15" t="s">
        <v>227</v>
      </c>
      <c r="D116" s="36" t="s">
        <v>228</v>
      </c>
      <c r="E116" s="17">
        <v>4</v>
      </c>
      <c r="F116" s="16" t="s">
        <v>190</v>
      </c>
    </row>
    <row r="117" spans="1:6" ht="12.75">
      <c r="A117" s="13">
        <v>80</v>
      </c>
      <c r="B117" s="14" t="s">
        <v>117</v>
      </c>
      <c r="C117" s="15" t="s">
        <v>229</v>
      </c>
      <c r="D117" s="36" t="s">
        <v>230</v>
      </c>
      <c r="E117" s="17">
        <v>4</v>
      </c>
      <c r="F117" s="16" t="s">
        <v>190</v>
      </c>
    </row>
    <row r="118" spans="1:6" ht="25.5">
      <c r="A118" s="13">
        <v>81</v>
      </c>
      <c r="B118" s="14" t="s">
        <v>117</v>
      </c>
      <c r="C118" s="15" t="s">
        <v>231</v>
      </c>
      <c r="D118" s="36" t="s">
        <v>232</v>
      </c>
      <c r="E118" s="17">
        <v>4</v>
      </c>
      <c r="F118" s="16" t="s">
        <v>190</v>
      </c>
    </row>
    <row r="119" spans="1:6" ht="12.75">
      <c r="A119" s="13">
        <v>82</v>
      </c>
      <c r="B119" s="14" t="s">
        <v>117</v>
      </c>
      <c r="C119" s="15" t="s">
        <v>233</v>
      </c>
      <c r="D119" s="36" t="s">
        <v>234</v>
      </c>
      <c r="E119" s="17">
        <v>4</v>
      </c>
      <c r="F119" s="16" t="s">
        <v>74</v>
      </c>
    </row>
    <row r="120" spans="1:6" ht="12.75">
      <c r="A120" s="13">
        <v>83</v>
      </c>
      <c r="B120" s="14" t="s">
        <v>117</v>
      </c>
      <c r="C120" s="15" t="s">
        <v>235</v>
      </c>
      <c r="D120" s="36" t="s">
        <v>236</v>
      </c>
      <c r="E120" s="17">
        <v>2</v>
      </c>
      <c r="F120" s="16" t="s">
        <v>190</v>
      </c>
    </row>
    <row r="121" spans="1:6" ht="25.5">
      <c r="A121" s="13">
        <v>84</v>
      </c>
      <c r="B121" s="14" t="s">
        <v>117</v>
      </c>
      <c r="C121" s="15" t="s">
        <v>237</v>
      </c>
      <c r="D121" s="36" t="s">
        <v>238</v>
      </c>
      <c r="E121" s="17">
        <v>2</v>
      </c>
      <c r="F121" s="16" t="s">
        <v>190</v>
      </c>
    </row>
    <row r="122" spans="1:6" ht="12.75">
      <c r="A122" s="13">
        <v>85</v>
      </c>
      <c r="B122" s="14" t="s">
        <v>78</v>
      </c>
      <c r="C122" s="15" t="s">
        <v>239</v>
      </c>
      <c r="D122" s="36" t="s">
        <v>240</v>
      </c>
      <c r="E122" s="17">
        <v>2</v>
      </c>
      <c r="F122" s="16" t="s">
        <v>74</v>
      </c>
    </row>
    <row r="123" spans="1:6" ht="12.75">
      <c r="A123" s="13">
        <v>86</v>
      </c>
      <c r="B123" s="14" t="s">
        <v>78</v>
      </c>
      <c r="C123" s="15" t="s">
        <v>241</v>
      </c>
      <c r="D123" s="36" t="s">
        <v>242</v>
      </c>
      <c r="E123" s="17">
        <v>2</v>
      </c>
      <c r="F123" s="16" t="s">
        <v>74</v>
      </c>
    </row>
    <row r="124" spans="1:6" ht="12.75">
      <c r="A124" s="13">
        <v>87</v>
      </c>
      <c r="B124" s="14" t="s">
        <v>78</v>
      </c>
      <c r="C124" s="15" t="s">
        <v>243</v>
      </c>
      <c r="D124" s="36" t="s">
        <v>244</v>
      </c>
      <c r="E124" s="17">
        <v>2</v>
      </c>
      <c r="F124" s="16" t="s">
        <v>74</v>
      </c>
    </row>
    <row r="125" spans="1:6" ht="12.75">
      <c r="A125" s="13">
        <v>88</v>
      </c>
      <c r="B125" s="14" t="s">
        <v>117</v>
      </c>
      <c r="C125" s="15" t="s">
        <v>245</v>
      </c>
      <c r="D125" s="36" t="s">
        <v>246</v>
      </c>
      <c r="E125" s="17">
        <v>26</v>
      </c>
      <c r="F125" s="16" t="s">
        <v>74</v>
      </c>
    </row>
    <row r="126" spans="1:6" ht="12.75">
      <c r="A126" s="13">
        <v>89</v>
      </c>
      <c r="B126" s="14" t="s">
        <v>117</v>
      </c>
      <c r="C126" s="15" t="s">
        <v>247</v>
      </c>
      <c r="D126" s="36" t="s">
        <v>248</v>
      </c>
      <c r="E126" s="17">
        <v>60</v>
      </c>
      <c r="F126" s="16" t="s">
        <v>190</v>
      </c>
    </row>
    <row r="127" spans="1:6" ht="12.75">
      <c r="A127" s="13">
        <v>90</v>
      </c>
      <c r="B127" s="14" t="s">
        <v>78</v>
      </c>
      <c r="C127" s="15" t="s">
        <v>249</v>
      </c>
      <c r="D127" s="36" t="s">
        <v>250</v>
      </c>
      <c r="E127" s="17">
        <v>60</v>
      </c>
      <c r="F127" s="16" t="s">
        <v>74</v>
      </c>
    </row>
    <row r="128" spans="1:6" ht="12.75">
      <c r="A128" s="13">
        <v>91</v>
      </c>
      <c r="B128" s="14" t="s">
        <v>78</v>
      </c>
      <c r="C128" s="15" t="s">
        <v>251</v>
      </c>
      <c r="D128" s="36" t="s">
        <v>252</v>
      </c>
      <c r="E128" s="17">
        <v>18</v>
      </c>
      <c r="F128" s="16" t="s">
        <v>74</v>
      </c>
    </row>
    <row r="129" spans="1:6" ht="12.75">
      <c r="A129" s="13">
        <v>92</v>
      </c>
      <c r="B129" s="14" t="s">
        <v>117</v>
      </c>
      <c r="C129" s="15" t="s">
        <v>253</v>
      </c>
      <c r="D129" s="36" t="s">
        <v>254</v>
      </c>
      <c r="E129" s="17">
        <v>6</v>
      </c>
      <c r="F129" s="16" t="s">
        <v>190</v>
      </c>
    </row>
    <row r="130" spans="1:6" ht="12.75">
      <c r="A130" s="13">
        <v>93</v>
      </c>
      <c r="B130" s="14" t="s">
        <v>117</v>
      </c>
      <c r="C130" s="15" t="s">
        <v>255</v>
      </c>
      <c r="D130" s="36" t="s">
        <v>256</v>
      </c>
      <c r="E130" s="17">
        <v>8</v>
      </c>
      <c r="F130" s="16" t="s">
        <v>74</v>
      </c>
    </row>
    <row r="131" spans="1:6" ht="12.75">
      <c r="A131" s="13">
        <v>94</v>
      </c>
      <c r="B131" s="14" t="s">
        <v>117</v>
      </c>
      <c r="C131" s="15" t="s">
        <v>257</v>
      </c>
      <c r="D131" s="36" t="s">
        <v>258</v>
      </c>
      <c r="E131" s="17">
        <v>16</v>
      </c>
      <c r="F131" s="16" t="s">
        <v>74</v>
      </c>
    </row>
    <row r="132" spans="1:6" ht="12.75">
      <c r="A132" s="13">
        <v>95</v>
      </c>
      <c r="B132" s="14" t="s">
        <v>117</v>
      </c>
      <c r="C132" s="15" t="s">
        <v>259</v>
      </c>
      <c r="D132" s="36" t="s">
        <v>260</v>
      </c>
      <c r="E132" s="17">
        <v>8</v>
      </c>
      <c r="F132" s="16" t="s">
        <v>74</v>
      </c>
    </row>
    <row r="133" spans="1:6" ht="12.75">
      <c r="A133" s="13">
        <v>96</v>
      </c>
      <c r="B133" s="14" t="s">
        <v>78</v>
      </c>
      <c r="C133" s="15" t="s">
        <v>261</v>
      </c>
      <c r="D133" s="36" t="s">
        <v>262</v>
      </c>
      <c r="E133" s="17">
        <v>10</v>
      </c>
      <c r="F133" s="16" t="s">
        <v>74</v>
      </c>
    </row>
    <row r="134" spans="1:6" ht="12.75">
      <c r="A134" s="13">
        <v>97</v>
      </c>
      <c r="B134" s="14" t="s">
        <v>117</v>
      </c>
      <c r="C134" s="15" t="s">
        <v>263</v>
      </c>
      <c r="D134" s="36" t="s">
        <v>264</v>
      </c>
      <c r="E134" s="17">
        <v>2</v>
      </c>
      <c r="F134" s="16" t="s">
        <v>190</v>
      </c>
    </row>
    <row r="135" spans="1:6" ht="12.75">
      <c r="A135" s="13">
        <v>98</v>
      </c>
      <c r="B135" s="14" t="s">
        <v>117</v>
      </c>
      <c r="C135" s="15" t="s">
        <v>265</v>
      </c>
      <c r="D135" s="36" t="s">
        <v>266</v>
      </c>
      <c r="E135" s="17">
        <v>2</v>
      </c>
      <c r="F135" s="16" t="s">
        <v>74</v>
      </c>
    </row>
    <row r="136" spans="1:6" ht="12.75">
      <c r="A136" s="13">
        <v>99</v>
      </c>
      <c r="B136" s="14" t="s">
        <v>117</v>
      </c>
      <c r="C136" s="15" t="s">
        <v>267</v>
      </c>
      <c r="D136" s="36" t="s">
        <v>268</v>
      </c>
      <c r="E136" s="17">
        <v>2</v>
      </c>
      <c r="F136" s="16" t="s">
        <v>74</v>
      </c>
    </row>
    <row r="137" spans="1:6" ht="12.75">
      <c r="A137" s="13">
        <v>100</v>
      </c>
      <c r="B137" s="14" t="s">
        <v>78</v>
      </c>
      <c r="C137" s="15" t="s">
        <v>269</v>
      </c>
      <c r="D137" s="36" t="s">
        <v>270</v>
      </c>
      <c r="E137" s="17">
        <v>2</v>
      </c>
      <c r="F137" s="16" t="s">
        <v>74</v>
      </c>
    </row>
    <row r="138" spans="1:6" ht="12.75">
      <c r="A138" s="13">
        <v>101</v>
      </c>
      <c r="B138" s="14" t="s">
        <v>78</v>
      </c>
      <c r="C138" s="15" t="s">
        <v>271</v>
      </c>
      <c r="D138" s="36" t="s">
        <v>272</v>
      </c>
      <c r="E138" s="17">
        <v>2</v>
      </c>
      <c r="F138" s="16" t="s">
        <v>74</v>
      </c>
    </row>
    <row r="139" spans="1:6" ht="12.75">
      <c r="A139" s="13">
        <v>102</v>
      </c>
      <c r="B139" s="14" t="s">
        <v>78</v>
      </c>
      <c r="C139" s="15" t="s">
        <v>273</v>
      </c>
      <c r="D139" s="36" t="s">
        <v>274</v>
      </c>
      <c r="E139" s="17">
        <v>2</v>
      </c>
      <c r="F139" s="16" t="s">
        <v>74</v>
      </c>
    </row>
    <row r="140" spans="1:6" ht="12.75">
      <c r="A140" s="13">
        <v>103</v>
      </c>
      <c r="B140" s="14" t="s">
        <v>117</v>
      </c>
      <c r="C140" s="15" t="s">
        <v>275</v>
      </c>
      <c r="D140" s="36" t="s">
        <v>276</v>
      </c>
      <c r="E140" s="17">
        <v>26</v>
      </c>
      <c r="F140" s="16" t="s">
        <v>74</v>
      </c>
    </row>
    <row r="141" spans="1:6" ht="12.75">
      <c r="A141" s="13">
        <v>104</v>
      </c>
      <c r="B141" s="14" t="s">
        <v>117</v>
      </c>
      <c r="C141" s="15" t="s">
        <v>277</v>
      </c>
      <c r="D141" s="36" t="s">
        <v>278</v>
      </c>
      <c r="E141" s="17">
        <v>18</v>
      </c>
      <c r="F141" s="16" t="s">
        <v>74</v>
      </c>
    </row>
    <row r="142" spans="1:6" ht="12.75">
      <c r="A142" s="13">
        <v>105</v>
      </c>
      <c r="B142" s="14" t="s">
        <v>117</v>
      </c>
      <c r="C142" s="15" t="s">
        <v>279</v>
      </c>
      <c r="D142" s="36" t="s">
        <v>280</v>
      </c>
      <c r="E142" s="17">
        <v>2</v>
      </c>
      <c r="F142" s="16" t="s">
        <v>74</v>
      </c>
    </row>
    <row r="143" spans="1:6" ht="12.75">
      <c r="A143" s="13">
        <v>106</v>
      </c>
      <c r="B143" s="14" t="s">
        <v>117</v>
      </c>
      <c r="C143" s="15" t="s">
        <v>281</v>
      </c>
      <c r="D143" s="36" t="s">
        <v>282</v>
      </c>
      <c r="E143" s="17">
        <v>2</v>
      </c>
      <c r="F143" s="16" t="s">
        <v>74</v>
      </c>
    </row>
    <row r="144" spans="1:6" ht="12.75">
      <c r="A144" s="13">
        <v>107</v>
      </c>
      <c r="B144" s="14" t="s">
        <v>117</v>
      </c>
      <c r="C144" s="15" t="s">
        <v>283</v>
      </c>
      <c r="D144" s="36" t="s">
        <v>284</v>
      </c>
      <c r="E144" s="17">
        <v>6</v>
      </c>
      <c r="F144" s="16" t="s">
        <v>74</v>
      </c>
    </row>
    <row r="145" spans="1:6" ht="12.75">
      <c r="A145" s="13">
        <v>108</v>
      </c>
      <c r="B145" s="14" t="s">
        <v>117</v>
      </c>
      <c r="C145" s="15" t="s">
        <v>285</v>
      </c>
      <c r="D145" s="36" t="s">
        <v>286</v>
      </c>
      <c r="E145" s="17">
        <v>20</v>
      </c>
      <c r="F145" s="16" t="s">
        <v>144</v>
      </c>
    </row>
    <row r="146" spans="1:6" ht="12.75">
      <c r="A146" s="13">
        <v>109</v>
      </c>
      <c r="B146" s="14" t="s">
        <v>117</v>
      </c>
      <c r="C146" s="15" t="s">
        <v>287</v>
      </c>
      <c r="D146" s="36" t="s">
        <v>288</v>
      </c>
      <c r="E146" s="17">
        <v>0.398</v>
      </c>
      <c r="F146" s="16" t="s">
        <v>94</v>
      </c>
    </row>
    <row r="147" spans="1:6" ht="12.75">
      <c r="A147" s="13">
        <v>110</v>
      </c>
      <c r="B147" s="14" t="s">
        <v>78</v>
      </c>
      <c r="C147" s="15" t="s">
        <v>289</v>
      </c>
      <c r="D147" s="36" t="s">
        <v>290</v>
      </c>
      <c r="E147" s="17">
        <v>6</v>
      </c>
      <c r="F147" s="16" t="s">
        <v>74</v>
      </c>
    </row>
    <row r="148" spans="4:14" ht="12.75">
      <c r="D148" s="38" t="s">
        <v>291</v>
      </c>
      <c r="E148" s="39">
        <f>J148</f>
        <v>0</v>
      </c>
      <c r="H148" s="39"/>
      <c r="I148" s="39"/>
      <c r="J148" s="39"/>
      <c r="L148" s="40"/>
      <c r="N148" s="41"/>
    </row>
    <row r="150" ht="12.75">
      <c r="B150" s="15" t="s">
        <v>292</v>
      </c>
    </row>
    <row r="151" spans="1:6" ht="12.75">
      <c r="A151" s="13">
        <v>111</v>
      </c>
      <c r="B151" s="14" t="s">
        <v>293</v>
      </c>
      <c r="C151" s="15" t="s">
        <v>294</v>
      </c>
      <c r="D151" s="36" t="s">
        <v>295</v>
      </c>
      <c r="E151" s="17">
        <v>6</v>
      </c>
      <c r="F151" s="16" t="s">
        <v>74</v>
      </c>
    </row>
    <row r="152" spans="1:6" ht="12.75">
      <c r="A152" s="13">
        <v>112</v>
      </c>
      <c r="B152" s="14" t="s">
        <v>293</v>
      </c>
      <c r="C152" s="15" t="s">
        <v>296</v>
      </c>
      <c r="D152" s="36" t="s">
        <v>297</v>
      </c>
      <c r="E152" s="17">
        <v>2</v>
      </c>
      <c r="F152" s="16" t="s">
        <v>74</v>
      </c>
    </row>
    <row r="153" spans="4:14" ht="12.75">
      <c r="D153" s="38" t="s">
        <v>298</v>
      </c>
      <c r="E153" s="39">
        <f>J153</f>
        <v>0</v>
      </c>
      <c r="H153" s="39"/>
      <c r="I153" s="39"/>
      <c r="J153" s="39"/>
      <c r="L153" s="40"/>
      <c r="N153" s="41"/>
    </row>
    <row r="155" spans="4:14" ht="12.75">
      <c r="D155" s="38" t="s">
        <v>299</v>
      </c>
      <c r="E155" s="39">
        <f>J155</f>
        <v>0</v>
      </c>
      <c r="H155" s="39"/>
      <c r="I155" s="39"/>
      <c r="J155" s="39"/>
      <c r="L155" s="40"/>
      <c r="N155" s="41"/>
    </row>
    <row r="157" spans="4:14" ht="12.75">
      <c r="D157" s="42" t="s">
        <v>300</v>
      </c>
      <c r="E157" s="39">
        <f>J157</f>
        <v>0</v>
      </c>
      <c r="H157" s="39"/>
      <c r="I157" s="39"/>
      <c r="J157" s="39"/>
      <c r="L157" s="40"/>
      <c r="N157" s="41"/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Bieliková Dana, Ing.</cp:lastModifiedBy>
  <cp:lastPrinted>2016-06-07T10:12:43Z</cp:lastPrinted>
  <dcterms:created xsi:type="dcterms:W3CDTF">1999-04-06T07:39:42Z</dcterms:created>
  <dcterms:modified xsi:type="dcterms:W3CDTF">2019-05-13T08:19:13Z</dcterms:modified>
  <cp:category/>
  <cp:version/>
  <cp:contentType/>
  <cp:contentStatus/>
</cp:coreProperties>
</file>