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95" activeTab="1"/>
  </bookViews>
  <sheets>
    <sheet name="Príloha č. 1 Kalkulácia ceny" sheetId="1" r:id="rId1"/>
    <sheet name="Príloha č. 2 Špecifikácia " sheetId="2" r:id="rId2"/>
  </sheets>
  <definedNames>
    <definedName name="_xlnm.Print_Area" localSheetId="0">'Príloha č. 1 Kalkulácia ceny'!$A$1:$O$7</definedName>
    <definedName name="_xlnm.Print_Area" localSheetId="1">'Príloha č. 2 Špecifikácia '!$B$1:$J$853</definedName>
  </definedNames>
  <calcPr fullCalcOnLoad="1"/>
</workbook>
</file>

<file path=xl/sharedStrings.xml><?xml version="1.0" encoding="utf-8"?>
<sst xmlns="http://schemas.openxmlformats.org/spreadsheetml/2006/main" count="2739" uniqueCount="1225">
  <si>
    <t xml:space="preserve">Požadované minimálne technické vlastnosti, parametre a hodnoty predmetu zákazky
</t>
  </si>
  <si>
    <t>ks</t>
  </si>
  <si>
    <t>1. VŠEOBECNÁ ŠPECIFIKÁCIA PREDMETU ZÁKAZKY</t>
  </si>
  <si>
    <t>1.2 CPV:</t>
  </si>
  <si>
    <t>1.3 Druh:</t>
  </si>
  <si>
    <t>MJ</t>
  </si>
  <si>
    <t>Názov položky predmetu zákazky</t>
  </si>
  <si>
    <t>1.</t>
  </si>
  <si>
    <t>Poradové číslo</t>
  </si>
  <si>
    <t xml:space="preserve">spĺňa / nespĺňa </t>
  </si>
  <si>
    <t>podpis:</t>
  </si>
  <si>
    <t>meno:</t>
  </si>
  <si>
    <t>pracovná pozícia:</t>
  </si>
  <si>
    <t>pečiatka:</t>
  </si>
  <si>
    <t>Účel prípravnej trhovej konzultácie</t>
  </si>
  <si>
    <t>Sídlo:</t>
  </si>
  <si>
    <t>V súlade s § 25 zákona o VO za účelom prijatia primeraných opatrení, aby sa účasťou záujemcov, uchádzačov alebo hospodárskych subjektov v príslušnej prípravnej trhovej konzultácií nenarušila hospodárska súťaž, poskytne verejný obstarávateľ všetky informácie súvisiace s prípravnou trhovou konzultáciou, vrátane informácií, ktoré z účasti  záujemcov, uchádzačov alebo hospodárskych subjektov so vzťahom k záujemcovi alebo uchádzačovi vyplynuli každému, kto o to požiada.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</si>
  <si>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</si>
  <si>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</si>
  <si>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</si>
  <si>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</si>
  <si>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</si>
  <si>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</si>
  <si>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</si>
  <si>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</si>
  <si>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</si>
  <si>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14.</t>
  </si>
  <si>
    <t>7.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</si>
  <si>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</si>
  <si>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</si>
  <si>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</si>
  <si>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</si>
  <si>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</si>
  <si>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</si>
  <si>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</si>
  <si>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</si>
  <si>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</si>
  <si>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</si>
  <si>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</si>
  <si>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</si>
  <si>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Por. č.</t>
  </si>
  <si>
    <t>Merná jednotka
(MJ)</t>
  </si>
  <si>
    <t>Obchodný názov ponúkaného tovaru</t>
  </si>
  <si>
    <t>Názov výrobcu ponúkaného tovaru</t>
  </si>
  <si>
    <t>Katalógové číslo</t>
  </si>
  <si>
    <t>Kód ŠUKL</t>
  </si>
  <si>
    <t>Jednotková cena
v EUR
bez DPH</t>
  </si>
  <si>
    <t>Sadzba DPH
v %</t>
  </si>
  <si>
    <t>Výška DPH
v EUR</t>
  </si>
  <si>
    <t>Jednotková cena
v EUR
s DPH</t>
  </si>
  <si>
    <t>min.</t>
  </si>
  <si>
    <t>max.</t>
  </si>
  <si>
    <t>parametre</t>
  </si>
  <si>
    <t>mm</t>
  </si>
  <si>
    <t>presne</t>
  </si>
  <si>
    <t>áno</t>
  </si>
  <si>
    <t>cm</t>
  </si>
  <si>
    <r>
      <t xml:space="preserve">Príloha č. 1 - </t>
    </r>
    <r>
      <rPr>
        <sz val="10"/>
        <color indexed="8"/>
        <rFont val="Arial Narrow"/>
        <family val="2"/>
      </rPr>
      <t>Kalkulácia ceny</t>
    </r>
    <r>
      <rPr>
        <b/>
        <sz val="10"/>
        <color indexed="8"/>
        <rFont val="Arial Narrow"/>
        <family val="2"/>
      </rPr>
      <t xml:space="preserve"> (návrh na plnenie kritéria)</t>
    </r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</si>
  <si>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</si>
  <si>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</si>
  <si>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</si>
  <si>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</si>
  <si>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</si>
  <si>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</si>
  <si>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</si>
  <si>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</si>
  <si>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</si>
  <si>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</si>
  <si>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</si>
  <si>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</si>
  <si>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</si>
  <si>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</si>
  <si>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</si>
  <si>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</si>
  <si>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</si>
  <si>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</si>
  <si>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</si>
  <si>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</si>
  <si>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</si>
  <si>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</si>
  <si>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</si>
  <si>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</si>
  <si>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</si>
  <si>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</si>
  <si>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</si>
  <si>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</si>
  <si>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</si>
  <si>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</si>
  <si>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</si>
  <si>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</si>
  <si>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</si>
  <si>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</si>
  <si>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</si>
  <si>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</si>
  <si>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1.1.</t>
  </si>
  <si>
    <t>1.2.</t>
  </si>
  <si>
    <t>1.3.</t>
  </si>
  <si>
    <t>25</t>
  </si>
  <si>
    <t>500</t>
  </si>
  <si>
    <t>4</t>
  </si>
  <si>
    <t>62.</t>
  </si>
  <si>
    <t>63.</t>
  </si>
  <si>
    <t>64.</t>
  </si>
  <si>
    <t>65.</t>
  </si>
  <si>
    <t>66.</t>
  </si>
  <si>
    <t>67.</t>
  </si>
  <si>
    <t>68.</t>
  </si>
  <si>
    <t>1</t>
  </si>
  <si>
    <t>69.</t>
  </si>
  <si>
    <t>70.</t>
  </si>
  <si>
    <t>71.</t>
  </si>
  <si>
    <t>72.</t>
  </si>
  <si>
    <t>2.1.</t>
  </si>
  <si>
    <t>2.2.</t>
  </si>
  <si>
    <t>2.3.</t>
  </si>
  <si>
    <t>2.4.</t>
  </si>
  <si>
    <t>2.5.</t>
  </si>
  <si>
    <t>3.1.</t>
  </si>
  <si>
    <t>3.2.</t>
  </si>
  <si>
    <t>3.3.</t>
  </si>
  <si>
    <t>10</t>
  </si>
  <si>
    <t>3.4.</t>
  </si>
  <si>
    <t>3.5.</t>
  </si>
  <si>
    <t>2. TECHNICKÁ ŠPECIFIKÁCIA PREDMETU ZÁKAZKY</t>
  </si>
  <si>
    <r>
      <t xml:space="preserve">Uchádzač uvedie informácie, či ním ponúkaný tovar spĺňa, resp. nespĺňa verejným obstarávateľom definované požiadavky na predmet zákazky a zároveň uvedie hodnotu ním ponúkaného tovaru
</t>
    </r>
    <r>
      <rPr>
        <sz val="9"/>
        <color indexed="8"/>
        <rFont val="Arial Narrow"/>
        <family val="2"/>
      </rPr>
      <t>(v prípade, ak ponúkaný produkt nespĺňa definované požiadavky uchádzač uvedie ekvivalentnú hodnotu ním ponúkaného tovaru)</t>
    </r>
  </si>
  <si>
    <t>hodnota ponúkaného ekvivalentného tovaru</t>
  </si>
  <si>
    <t>4.1.</t>
  </si>
  <si>
    <t>4.2.</t>
  </si>
  <si>
    <t>4.3.</t>
  </si>
  <si>
    <t>Požaduje sa:</t>
  </si>
  <si>
    <t xml:space="preserve">akceptujem / neakceptujem </t>
  </si>
  <si>
    <t>dôvod neakceptovania požiadavky a návrh jej úpravy</t>
  </si>
  <si>
    <t>2.1</t>
  </si>
  <si>
    <t>2.2</t>
  </si>
  <si>
    <t>2.3</t>
  </si>
  <si>
    <t>2.4</t>
  </si>
  <si>
    <t>2.5</t>
  </si>
  <si>
    <t>2.6</t>
  </si>
  <si>
    <t>8.9</t>
  </si>
  <si>
    <t>23.1.</t>
  </si>
  <si>
    <t xml:space="preserve">Požadované minimálne osobitné požiadavky na predmet zákazky a doklady:
</t>
  </si>
  <si>
    <r>
      <rPr>
        <sz val="9"/>
        <color indexed="8"/>
        <rFont val="Arial Narrow"/>
        <family val="2"/>
      </rPr>
      <t>Doklad s názvom ES vyhlásenie o zhode a podklady k nemu, resp. iné doklady, ktoré nahrádzajú požadované potvrdenie</t>
    </r>
  </si>
  <si>
    <t>Prospektový materiál /technický list/ návod na obsuhu resp. iný rovnocenný dokument, ktorý popisuje všetky parametre, hodnoty a vlastnosti ponúkaného zariadenia</t>
  </si>
  <si>
    <t>Príloha č. 1</t>
  </si>
  <si>
    <t>Kalkulácia ceny a návrh na plnenie kritéria na vyhodnotenie ponúk</t>
  </si>
  <si>
    <t>Príloha č. 2</t>
  </si>
  <si>
    <t>Meno a priezvisko:</t>
  </si>
  <si>
    <t>Pracovná pozícia:</t>
  </si>
  <si>
    <t>Telefónne číslo:</t>
  </si>
  <si>
    <t>E-mail:</t>
  </si>
  <si>
    <t>PREHLÁSENIE</t>
  </si>
  <si>
    <t>Týmto prehlasujem, že v PTK nami uvedené zariadenie v plnom rozsahu spĺňa funkčnú špecifikáciu (t.j. účel použitia) predmetu zákazky. Zároveň prehlasujem, že v prípade, ak verejný obstarávateľ vyhlási zákazku na uvedený predmet zákazky v súlade s nami ponúkanými hodnotami uvedeného zariadenia, nie sú nám známe žiadne okolnosti, ktoré by nám bránili v účasti v predmetnej zákazke.</t>
  </si>
  <si>
    <t>V:</t>
  </si>
  <si>
    <t>Dňa:</t>
  </si>
  <si>
    <r>
      <t xml:space="preserve">Uchádzač uvedie informáciu, či akceptuje resp. neakceptuje verejným obstarávateľom definované zmluvné požiadavky na  predmet zákazky
</t>
    </r>
    <r>
      <rPr>
        <sz val="9"/>
        <color indexed="8"/>
        <rFont val="Arial Narrow"/>
        <family val="2"/>
      </rPr>
      <t>(v prípade neakceptovania príslušnej požiadavky uvedie dôvod a ním navrhovanú úpravu)</t>
    </r>
  </si>
  <si>
    <t xml:space="preserve">4. MINIMÁLNE OSOBITNÉ POŽIADAVKY NA PREDMET ZÁKAZKY A DOKLADY </t>
  </si>
  <si>
    <r>
      <t xml:space="preserve">Uchádzač uvedie informácie, či akceptuje resp. neakceptuje verejným obstarávateľom definované minimálne osobitné požiadavky na predmet zákazky a doklady 
</t>
    </r>
    <r>
      <rPr>
        <sz val="9"/>
        <color indexed="8"/>
        <rFont val="Arial Narrow"/>
        <family val="2"/>
      </rPr>
      <t>(v prípade neakceptovania príslušnej požiadavky uvedie dôvod a ním navrhovanú úpravu)</t>
    </r>
  </si>
  <si>
    <t>5. PRÍLOHY</t>
  </si>
  <si>
    <t>Kontaktná osoba predkladateľa PTK pre účely overenia si informácií týkajúcich sa technických parametrov ponúkaného tovaru (resp. prístroja):</t>
  </si>
  <si>
    <t>Uchádzač :</t>
  </si>
  <si>
    <t xml:space="preserve">IČO: </t>
  </si>
  <si>
    <t xml:space="preserve">1.1 Názov predmetu zákazky: Obväzový materiál pre potreby VOU a.s. </t>
  </si>
  <si>
    <t>33141114-2 Zdravotnícka gáza</t>
  </si>
  <si>
    <t>33141115-9 Zdravotnícke tampóny</t>
  </si>
  <si>
    <t>33141113-4 Ovinadlá</t>
  </si>
  <si>
    <t>33141117-3 Vata</t>
  </si>
  <si>
    <t>33141112-8 Náplasti</t>
  </si>
  <si>
    <t>tovar</t>
  </si>
  <si>
    <t>1.4. Rozdelenie predmetu zákazky</t>
  </si>
  <si>
    <t>na základe výsledkov z PTK</t>
  </si>
  <si>
    <t>1.5 Zoznam položiek:</t>
  </si>
  <si>
    <t>Kompres gázový 10x10cm</t>
  </si>
  <si>
    <t>Položka č. 1  Kompres gázový 10x10cm</t>
  </si>
  <si>
    <t xml:space="preserve">Funkcia: ošetrenie rôznych typov rán, krytie rán </t>
  </si>
  <si>
    <t>Rozmer vankúša</t>
  </si>
  <si>
    <t>10x10</t>
  </si>
  <si>
    <t>Univerzálne použitie</t>
  </si>
  <si>
    <t>Nesterilné, hydrofilové, gázové kompresory so zloženými okrajmi</t>
  </si>
  <si>
    <t>Počet vlákien</t>
  </si>
  <si>
    <t>cm²</t>
  </si>
  <si>
    <t>Počet vrsiev</t>
  </si>
  <si>
    <t>Vlastnosti: nasiakavosť, priedušnosť, mäkkosť</t>
  </si>
  <si>
    <t>Zloženie: 100% bavlna</t>
  </si>
  <si>
    <t>1.4.</t>
  </si>
  <si>
    <t>1.5.</t>
  </si>
  <si>
    <t>1.6.</t>
  </si>
  <si>
    <t>1.7.</t>
  </si>
  <si>
    <t>1.8.</t>
  </si>
  <si>
    <t>xxx</t>
  </si>
  <si>
    <t>7,5x7,5</t>
  </si>
  <si>
    <t>2.6.</t>
  </si>
  <si>
    <t>2.7.</t>
  </si>
  <si>
    <t>2.8.</t>
  </si>
  <si>
    <t>Kompres gázový 7,5x7,5cm</t>
  </si>
  <si>
    <t>Položka č. 2 Kompres gázový 7,5x7,5cm</t>
  </si>
  <si>
    <t>Položka č. 3 Kompres gázový 5x5cm</t>
  </si>
  <si>
    <t>5x5</t>
  </si>
  <si>
    <t>3.6.</t>
  </si>
  <si>
    <t>3.7.</t>
  </si>
  <si>
    <t>3.8.</t>
  </si>
  <si>
    <t>Kompres gázový 5x5cm</t>
  </si>
  <si>
    <t>Kompres gázový sterilný 10x10cm</t>
  </si>
  <si>
    <t>Položka č. 4 Kompres gázový sterilný 10x10cm</t>
  </si>
  <si>
    <t>Sterilné</t>
  </si>
  <si>
    <t>Počet kusov v 1 balení</t>
  </si>
  <si>
    <t>Nasiakový</t>
  </si>
  <si>
    <t>Hydrofilové, gázové kompresory so zloženými okrajmi</t>
  </si>
  <si>
    <t>Počet vrstiev</t>
  </si>
  <si>
    <t>4.4.</t>
  </si>
  <si>
    <t>4.5.</t>
  </si>
  <si>
    <t>4.6.</t>
  </si>
  <si>
    <t>4.7.</t>
  </si>
  <si>
    <t>4.8.</t>
  </si>
  <si>
    <t>4.9.</t>
  </si>
  <si>
    <t>4.10.</t>
  </si>
  <si>
    <t>4.11.</t>
  </si>
  <si>
    <t>Položka č. 5 Kompres gázový sterilný 7,5x7,5cm</t>
  </si>
  <si>
    <t>5.1.</t>
  </si>
  <si>
    <t>5.2.</t>
  </si>
  <si>
    <t>5.5.</t>
  </si>
  <si>
    <t>5.6.</t>
  </si>
  <si>
    <t>5.3.</t>
  </si>
  <si>
    <t>5.4.</t>
  </si>
  <si>
    <t>5.7.</t>
  </si>
  <si>
    <t>5.8.</t>
  </si>
  <si>
    <t>5.9.</t>
  </si>
  <si>
    <t>5.10.</t>
  </si>
  <si>
    <t>5.11</t>
  </si>
  <si>
    <t>Kompres gázový sterilný 7,5x7,5cm</t>
  </si>
  <si>
    <t>Kompres gázový sterilný 5x5cm</t>
  </si>
  <si>
    <t>Položka č. 6 Kompres gázový sterilný 5x5cm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</si>
  <si>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</si>
  <si>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</si>
  <si>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</si>
  <si>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</si>
  <si>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</si>
  <si>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</si>
  <si>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</si>
  <si>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</si>
  <si>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</si>
  <si>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</si>
  <si>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</t>
  </si>
  <si>
    <t>Položka č. 7  Gáza - drenážna i.v. špongia 5x5cm</t>
  </si>
  <si>
    <t>7.1.</t>
  </si>
  <si>
    <t>7.2.</t>
  </si>
  <si>
    <t>Gáza - drenážna i.v. špongia 5x5cm</t>
  </si>
  <si>
    <t>Jednotlivo balené</t>
  </si>
  <si>
    <t>Nepriľnavý</t>
  </si>
  <si>
    <t>Antimikrobiálne - napustená PHMB (polyhexametylén biquianid)</t>
  </si>
  <si>
    <t>zloženie: 50% viskózového hodvábu a 50% polyesteru</t>
  </si>
  <si>
    <t>predrezaná T-štrbina</t>
  </si>
  <si>
    <t>6-vrstvový</t>
  </si>
  <si>
    <t>jednotlivo balené</t>
  </si>
  <si>
    <t>2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</si>
  <si>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</si>
  <si>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</si>
  <si>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</si>
  <si>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</si>
  <si>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</si>
  <si>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</si>
  <si>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</si>
  <si>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</si>
  <si>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</si>
  <si>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</si>
  <si>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8.1.</t>
  </si>
  <si>
    <t>8.2.</t>
  </si>
  <si>
    <t>8.3.</t>
  </si>
  <si>
    <t>8.4.</t>
  </si>
  <si>
    <t>8.5.</t>
  </si>
  <si>
    <t>8.6.</t>
  </si>
  <si>
    <t>8.7.</t>
  </si>
  <si>
    <t>8.8.</t>
  </si>
  <si>
    <t>8.10.</t>
  </si>
  <si>
    <t>Funkcia: ošetrovanie znečistených, infikovaných a exudujúcich rán</t>
  </si>
  <si>
    <t>Rozmer-šírka</t>
  </si>
  <si>
    <t>8</t>
  </si>
  <si>
    <t>100</t>
  </si>
  <si>
    <t>m</t>
  </si>
  <si>
    <t>Rozmer - dĺžka</t>
  </si>
  <si>
    <t>Hustota nití</t>
  </si>
  <si>
    <t>17</t>
  </si>
  <si>
    <t>Vrstvy</t>
  </si>
  <si>
    <t>6</t>
  </si>
  <si>
    <t>vlastnosti: nasiakavá, mäkká, priedušná</t>
  </si>
  <si>
    <t>Gáza rolovaná v páse s buničitou vatou</t>
  </si>
  <si>
    <t>Položka č. 8  Gáza rolovaná v páse s buničitou vatou</t>
  </si>
  <si>
    <t>nesterilné</t>
  </si>
  <si>
    <t>40</t>
  </si>
  <si>
    <t>zloženie: gáza hydrofilná (100% bavlna)</t>
  </si>
  <si>
    <t>jadro s buničitej vaty</t>
  </si>
  <si>
    <t>Položka č. 9  Gáza skladaná</t>
  </si>
  <si>
    <t>30</t>
  </si>
  <si>
    <t>9.1.</t>
  </si>
  <si>
    <t>9.2.</t>
  </si>
  <si>
    <t>9.3.</t>
  </si>
  <si>
    <t>9.4.</t>
  </si>
  <si>
    <t>9.5.</t>
  </si>
  <si>
    <t>9.6.</t>
  </si>
  <si>
    <t>9.7.</t>
  </si>
  <si>
    <t>Gáza skladaná</t>
  </si>
  <si>
    <t xml:space="preserve">Tamponáda s vazelinou </t>
  </si>
  <si>
    <t>Položka č. 10 Tamponáda s vazelinou</t>
  </si>
  <si>
    <t>Funkcia: kompresia v dutine, zastavnie krvácia tlakom</t>
  </si>
  <si>
    <t>20</t>
  </si>
  <si>
    <t>Hustota vlákien</t>
  </si>
  <si>
    <t>Vlastnosti: mäkký, savý</t>
  </si>
  <si>
    <t>Napustené vazelinou alba</t>
  </si>
  <si>
    <t>sterilná</t>
  </si>
  <si>
    <t>jednotlivo balená, počet v balení</t>
  </si>
  <si>
    <t>zloženie: 100% bavlnená gáza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</si>
  <si>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</si>
  <si>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</si>
  <si>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</si>
  <si>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</si>
  <si>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</si>
  <si>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</si>
  <si>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</si>
  <si>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</si>
  <si>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</si>
  <si>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</si>
  <si>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Položka č. 11 Tampón sterilný 30x30cm</t>
  </si>
  <si>
    <t>Tampón sterilný 30x30cm</t>
  </si>
  <si>
    <t>Funkcia: na ošetrenie rôznych typov rán, sušenie tekutiny pri operácií</t>
  </si>
  <si>
    <t>sterilné</t>
  </si>
  <si>
    <t>hustota vlákien</t>
  </si>
  <si>
    <t xml:space="preserve">rozmer </t>
  </si>
  <si>
    <t>30x30</t>
  </si>
  <si>
    <t>počet ks v balení</t>
  </si>
  <si>
    <t>3</t>
  </si>
  <si>
    <t>zloženie: bilená bavlené vlákno</t>
  </si>
  <si>
    <t>vyrobené zo 100% hydrofilnej gázy</t>
  </si>
  <si>
    <t>11.1.</t>
  </si>
  <si>
    <t>11.2.</t>
  </si>
  <si>
    <t>11.3.</t>
  </si>
  <si>
    <t>11.4.</t>
  </si>
  <si>
    <t>11.5.</t>
  </si>
  <si>
    <t>11.6.</t>
  </si>
  <si>
    <t>11.7.</t>
  </si>
  <si>
    <t>Položka č. 12 Tampón sterilný 19-20x20cm</t>
  </si>
  <si>
    <t>19x20</t>
  </si>
  <si>
    <t>20x20</t>
  </si>
  <si>
    <t>12.1.</t>
  </si>
  <si>
    <t>12.2.</t>
  </si>
  <si>
    <t>12.3.</t>
  </si>
  <si>
    <t>12.4.</t>
  </si>
  <si>
    <t>12.5.</t>
  </si>
  <si>
    <t>12.6.</t>
  </si>
  <si>
    <t>12.7.</t>
  </si>
  <si>
    <t>Tampón sterilný 19-20x20cm</t>
  </si>
  <si>
    <t>sterilný</t>
  </si>
  <si>
    <t>Položka č. 13 Tampón sterilný 15x15cm</t>
  </si>
  <si>
    <t>15x15</t>
  </si>
  <si>
    <t>13.1.</t>
  </si>
  <si>
    <t>13.2.</t>
  </si>
  <si>
    <t>13.3.</t>
  </si>
  <si>
    <t>13.4.</t>
  </si>
  <si>
    <t>13.5.</t>
  </si>
  <si>
    <t>13.6.</t>
  </si>
  <si>
    <t>13.7.</t>
  </si>
  <si>
    <t>Tampón sterilný 15x15cm</t>
  </si>
  <si>
    <t>Tampón sterilný 9x9cm</t>
  </si>
  <si>
    <t>9x9</t>
  </si>
  <si>
    <t>Položka č. 14 Tampón sterilný 9x9cm</t>
  </si>
  <si>
    <t>14.1.</t>
  </si>
  <si>
    <t>14.2.</t>
  </si>
  <si>
    <t>14.3.</t>
  </si>
  <si>
    <t>14.4.</t>
  </si>
  <si>
    <t>14.5.</t>
  </si>
  <si>
    <t>14.6.</t>
  </si>
  <si>
    <t>14.7.</t>
  </si>
  <si>
    <t>15.1.</t>
  </si>
  <si>
    <t>15.2.</t>
  </si>
  <si>
    <t>15.3.</t>
  </si>
  <si>
    <t>15.4.</t>
  </si>
  <si>
    <t>15.5.</t>
  </si>
  <si>
    <t>15.6.</t>
  </si>
  <si>
    <t>15.7.</t>
  </si>
  <si>
    <t>Funkcia: operačné sušenie</t>
  </si>
  <si>
    <t>rozmer</t>
  </si>
  <si>
    <t>45x45</t>
  </si>
  <si>
    <t>Položka č. 15 Tampón prešívaný s RTG páskou a šnúrkou 45x45cm</t>
  </si>
  <si>
    <t>200</t>
  </si>
  <si>
    <t>vlastnosti: mäkký, savý</t>
  </si>
  <si>
    <t>okraje všité do vnútra</t>
  </si>
  <si>
    <t>RTG kontrasná páska</t>
  </si>
  <si>
    <t>predprané</t>
  </si>
  <si>
    <t>zloženie: 100% bavlnená báza</t>
  </si>
  <si>
    <t>Tampón prešívaný s RTG páskou a šnúrkou 45x45cm</t>
  </si>
  <si>
    <t>15.8.</t>
  </si>
  <si>
    <t>15.9.</t>
  </si>
  <si>
    <t>Položka č. 16 Elastické ovínadlo 8cm</t>
  </si>
  <si>
    <t>16.1.</t>
  </si>
  <si>
    <t>16.2.</t>
  </si>
  <si>
    <t>16.3.</t>
  </si>
  <si>
    <t>16.4.</t>
  </si>
  <si>
    <t>16.5.</t>
  </si>
  <si>
    <t xml:space="preserve">Funkcia: kompresia </t>
  </si>
  <si>
    <t>rozmer-šírka</t>
  </si>
  <si>
    <t>dĺžka v napnutom stave</t>
  </si>
  <si>
    <t>materiál: mäkká tkanina, prírodné bavlnené vlákna, latex z prírodného kaučuku</t>
  </si>
  <si>
    <t>vlastnosti: krepovitá štruktúra, pružné</t>
  </si>
  <si>
    <t>pletené v šírke</t>
  </si>
  <si>
    <t>pevná fixácia</t>
  </si>
  <si>
    <t xml:space="preserve">ťažnosť </t>
  </si>
  <si>
    <t>%</t>
  </si>
  <si>
    <t>135</t>
  </si>
  <si>
    <t>16.6.</t>
  </si>
  <si>
    <t>16.7.</t>
  </si>
  <si>
    <t>16.8.</t>
  </si>
  <si>
    <t>16.9.</t>
  </si>
  <si>
    <t>16.10.</t>
  </si>
  <si>
    <t>Položka č. 17 Elastické ovínadlo 10cm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</si>
  <si>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</si>
  <si>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</si>
  <si>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</si>
  <si>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</si>
  <si>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</si>
  <si>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</si>
  <si>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</si>
  <si>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</si>
  <si>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</si>
  <si>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</si>
  <si>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Elastické ovínadlo 8cm</t>
  </si>
  <si>
    <t>Elastické ovínadlo 10cm</t>
  </si>
  <si>
    <t>Elastické ovínadlo 12cm</t>
  </si>
  <si>
    <t>Elastické ovínadlo 15cm</t>
  </si>
  <si>
    <t>Položka č. 18 Elastické ovínadlo 12cm</t>
  </si>
  <si>
    <t>12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</si>
  <si>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</si>
  <si>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</si>
  <si>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</si>
  <si>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</si>
  <si>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</si>
  <si>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</si>
  <si>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</si>
  <si>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</si>
  <si>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</si>
  <si>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18.10.</t>
  </si>
  <si>
    <t>Položka č. 19 Elastické ovínadlo 15cm</t>
  </si>
  <si>
    <t>15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</si>
  <si>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</si>
  <si>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</si>
  <si>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</si>
  <si>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</si>
  <si>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</si>
  <si>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</si>
  <si>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</si>
  <si>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</si>
  <si>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</si>
  <si>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</si>
  <si>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rozmer dĺžka</t>
  </si>
  <si>
    <t>nesterilný</t>
  </si>
  <si>
    <t>vlastnosti: jemný, savý, priedušný, pevný, neprepúšťajúci okraj</t>
  </si>
  <si>
    <t>materiál: viskóza+polyester</t>
  </si>
  <si>
    <t>20.2.</t>
  </si>
  <si>
    <t>20.3.</t>
  </si>
  <si>
    <t>20.4.</t>
  </si>
  <si>
    <t>20.1.</t>
  </si>
  <si>
    <t>20.5.</t>
  </si>
  <si>
    <t>20.6.</t>
  </si>
  <si>
    <t>20.7.</t>
  </si>
  <si>
    <t>Položka č. 20 Obväz pletený (hydrofilový) 6cm</t>
  </si>
  <si>
    <t>Obväz pletený (hydrofilový) 6cm</t>
  </si>
  <si>
    <t>Obväz pletený (hydrofilový) 8cm</t>
  </si>
  <si>
    <t>Obväz pletený (hydrofilový) 10cm</t>
  </si>
  <si>
    <t>Položka č. 21 Obväz pletený (hydrofilový) 8cm</t>
  </si>
  <si>
    <t>21.1.</t>
  </si>
  <si>
    <t>21.2.</t>
  </si>
  <si>
    <t>21.3.</t>
  </si>
  <si>
    <t>21.4.</t>
  </si>
  <si>
    <t>21.5.</t>
  </si>
  <si>
    <t>21.6.</t>
  </si>
  <si>
    <t>21.7.</t>
  </si>
  <si>
    <t>Položka č. 22 Obväz pletený (hydrofilový) 10cm</t>
  </si>
  <si>
    <t>22.1.</t>
  </si>
  <si>
    <t>22.2.</t>
  </si>
  <si>
    <t>22.3.</t>
  </si>
  <si>
    <t>22.4.</t>
  </si>
  <si>
    <t>22.5.</t>
  </si>
  <si>
    <t>22.6.</t>
  </si>
  <si>
    <t>22.7.</t>
  </si>
  <si>
    <t>Položka č. 23 Obväz hadicový č. 3</t>
  </si>
  <si>
    <t>funkcia: sieťový fixačný obväz</t>
  </si>
  <si>
    <t>vlastnosti: vysoká priečna a pozdĺžna pružnosť, jemný, priedušný, tvarujúci sa podľa tela</t>
  </si>
  <si>
    <t>elasticita</t>
  </si>
  <si>
    <t>rozmer-dĺžka</t>
  </si>
  <si>
    <t>veľkosť č.</t>
  </si>
  <si>
    <t>Položka č. 24 Obväz hadicový č. 5</t>
  </si>
  <si>
    <t>5</t>
  </si>
  <si>
    <t>Položka č. 25 Obväz hadicový č. 8</t>
  </si>
  <si>
    <t>Položka č. 26 Obväz hadicový č. 9</t>
  </si>
  <si>
    <t>9</t>
  </si>
  <si>
    <t>Položka č. 27 Obväz hadicový č. 12</t>
  </si>
  <si>
    <t>Obväz hadicový č. 3</t>
  </si>
  <si>
    <t>Obväz hadicový č. 5</t>
  </si>
  <si>
    <t>Obväz hadicový č. 8</t>
  </si>
  <si>
    <t>Obväz hadicový č. 9</t>
  </si>
  <si>
    <t>Obväz hadicový č. 12</t>
  </si>
  <si>
    <t>Šatka trojcipa</t>
  </si>
  <si>
    <t>23.2.</t>
  </si>
  <si>
    <t>23.3.</t>
  </si>
  <si>
    <t>23.4.</t>
  </si>
  <si>
    <t>23.5.</t>
  </si>
  <si>
    <t>23.6.</t>
  </si>
  <si>
    <t>23.7.</t>
  </si>
  <si>
    <t>24.1.</t>
  </si>
  <si>
    <t>24.2.</t>
  </si>
  <si>
    <t>24.3.</t>
  </si>
  <si>
    <t>24.4.</t>
  </si>
  <si>
    <t>24.5.</t>
  </si>
  <si>
    <t>24.6.</t>
  </si>
  <si>
    <t>24.7.</t>
  </si>
  <si>
    <t>25.1.</t>
  </si>
  <si>
    <t>25.2.</t>
  </si>
  <si>
    <t>25.3.</t>
  </si>
  <si>
    <t>25.4.</t>
  </si>
  <si>
    <t>25.5.</t>
  </si>
  <si>
    <t>25.6.</t>
  </si>
  <si>
    <t>25.7.</t>
  </si>
  <si>
    <t>26.1.</t>
  </si>
  <si>
    <t>26.2.</t>
  </si>
  <si>
    <t>26.3.</t>
  </si>
  <si>
    <t>26.4.</t>
  </si>
  <si>
    <t>26.5.</t>
  </si>
  <si>
    <t>26.7.</t>
  </si>
  <si>
    <t>26.6.</t>
  </si>
  <si>
    <t>27.1.</t>
  </si>
  <si>
    <t>27.2.</t>
  </si>
  <si>
    <t>27.3.</t>
  </si>
  <si>
    <t>27.4.</t>
  </si>
  <si>
    <t>27.5.</t>
  </si>
  <si>
    <t>27.6.</t>
  </si>
  <si>
    <t>27.7.</t>
  </si>
  <si>
    <t>28.1.</t>
  </si>
  <si>
    <t>28.2.</t>
  </si>
  <si>
    <t>28.3.</t>
  </si>
  <si>
    <t>28.4.</t>
  </si>
  <si>
    <t>Položka č. 28 Šatka trojcipa</t>
  </si>
  <si>
    <t>vlastnosti: priedušná</t>
  </si>
  <si>
    <t>balená jednotlivo</t>
  </si>
  <si>
    <t>nesterilná</t>
  </si>
  <si>
    <t>85x85x125</t>
  </si>
  <si>
    <t>28.5.</t>
  </si>
  <si>
    <t>28.6.</t>
  </si>
  <si>
    <t>Položka č. 29 Buničitá vata vinutá</t>
  </si>
  <si>
    <t>rozmer - vinutá</t>
  </si>
  <si>
    <t>váha</t>
  </si>
  <si>
    <t>g</t>
  </si>
  <si>
    <t>farba bielená</t>
  </si>
  <si>
    <t>univerzálne použitie</t>
  </si>
  <si>
    <t>vlastnosti: savá, mäkká, neprašná, príjemná na dotyk, vysoká absorčná schopnosť</t>
  </si>
  <si>
    <t>zloženie 100% celulóza</t>
  </si>
  <si>
    <t>29.1.</t>
  </si>
  <si>
    <t>29.2.</t>
  </si>
  <si>
    <t>29.3.</t>
  </si>
  <si>
    <t>29.4.</t>
  </si>
  <si>
    <t>29.5.</t>
  </si>
  <si>
    <t>29.6.</t>
  </si>
  <si>
    <t>29.7.</t>
  </si>
  <si>
    <t>Položka č. 30 Buničitá vata prierezy</t>
  </si>
  <si>
    <t>Buničitá vata vinutá</t>
  </si>
  <si>
    <t>Buničitá vata prierezy</t>
  </si>
  <si>
    <t>rolka</t>
  </si>
  <si>
    <t>prierezy</t>
  </si>
  <si>
    <t>20x25</t>
  </si>
  <si>
    <t>20x30</t>
  </si>
  <si>
    <t>vlastnosti: priedušná, mäkká, neprešná, príjemná na dotyk, vysoká absorčná schopnosť</t>
  </si>
  <si>
    <t>zloženie: 100% celulóza</t>
  </si>
  <si>
    <t>Položka č. 31 Buničitá vata delená-tampóny</t>
  </si>
  <si>
    <t xml:space="preserve">Buničitá vata delená - tampóny </t>
  </si>
  <si>
    <t>vrstvy</t>
  </si>
  <si>
    <t>navinuté v rolke</t>
  </si>
  <si>
    <t>počet ks tampónov na 1 rolke</t>
  </si>
  <si>
    <t>vysoká absorčná schopnosť, neprašné,</t>
  </si>
  <si>
    <t>rozmer tampónika</t>
  </si>
  <si>
    <t>4x5</t>
  </si>
  <si>
    <t>spevnené okraje, ľahko oddeliteľné</t>
  </si>
  <si>
    <t>30.1.</t>
  </si>
  <si>
    <t>30.2.</t>
  </si>
  <si>
    <t>30.3.</t>
  </si>
  <si>
    <t>30.4.</t>
  </si>
  <si>
    <t>30.5.</t>
  </si>
  <si>
    <t>30.6.</t>
  </si>
  <si>
    <t>30.7.</t>
  </si>
  <si>
    <t>31.1.</t>
  </si>
  <si>
    <t>31.2.</t>
  </si>
  <si>
    <t>31.3.</t>
  </si>
  <si>
    <t>31.4.</t>
  </si>
  <si>
    <t>31.5.</t>
  </si>
  <si>
    <t>31.6.</t>
  </si>
  <si>
    <t>31.7.</t>
  </si>
  <si>
    <t>Obväzová vata</t>
  </si>
  <si>
    <t>Položka č. 32 Obväzová vata</t>
  </si>
  <si>
    <t>zloženie: 100% bavlna resp bavlna+viskóza</t>
  </si>
  <si>
    <t>vlastnosti: mäkká, kvalitne vyčesaná, príjemná na dotyk, vysoká savosť</t>
  </si>
  <si>
    <t>skladaná, vinutá v rolke</t>
  </si>
  <si>
    <t>1500</t>
  </si>
  <si>
    <t>32.1.</t>
  </si>
  <si>
    <t>32.2.</t>
  </si>
  <si>
    <t>32.3.</t>
  </si>
  <si>
    <t>32.4</t>
  </si>
  <si>
    <t>Položka č. 33 Gáza bauše sterilná 10x10cm</t>
  </si>
  <si>
    <t>funkcia: vankúšiky na ošetrenie rôznych typov rán</t>
  </si>
  <si>
    <t>zloženie: gázový kompres a jadro z obväzovej vaty (100% bielená bavlna)</t>
  </si>
  <si>
    <t>vlastnosti: nasiakavá, mäkká, dostatočný objem krytia rany</t>
  </si>
  <si>
    <t>33.1.</t>
  </si>
  <si>
    <t>33.2.</t>
  </si>
  <si>
    <t>33.3.</t>
  </si>
  <si>
    <t>33.4.</t>
  </si>
  <si>
    <t>33.5.</t>
  </si>
  <si>
    <t>33.6.</t>
  </si>
  <si>
    <t>33.7.</t>
  </si>
  <si>
    <t>Gáza bauše sterilná 10x10cm</t>
  </si>
  <si>
    <t>Vatový vankúš v gáze 15x20cm</t>
  </si>
  <si>
    <t>Položka č. 34 Vatový vankúš v gáze 15x20cm</t>
  </si>
  <si>
    <t>funkcia: vankúšik na ošetrenie silne secernujúcich rán</t>
  </si>
  <si>
    <t>15x20</t>
  </si>
  <si>
    <t>zloženie: vatový vankúš v gáze, hydrofilný s jadrom z obväzovej vaty (100% bielená bavlna)</t>
  </si>
  <si>
    <t>vlastnosti: vysoká absorčná kapacita, mäkký, založené okraje proti roztrapkaniu</t>
  </si>
  <si>
    <t>balené v PE fólií</t>
  </si>
  <si>
    <t>34.1.</t>
  </si>
  <si>
    <t>34.2.</t>
  </si>
  <si>
    <t>34.3.</t>
  </si>
  <si>
    <t>34.5.</t>
  </si>
  <si>
    <t>34.6.</t>
  </si>
  <si>
    <t>34.7.</t>
  </si>
  <si>
    <t>34.8.</t>
  </si>
  <si>
    <t>Položka č. 35 Vatový vankúš v gáze 20x30cm</t>
  </si>
  <si>
    <t>Vatový vankúš v gáze 20x30cm</t>
  </si>
  <si>
    <t>35.1.</t>
  </si>
  <si>
    <t>35.2.</t>
  </si>
  <si>
    <t>35.3.</t>
  </si>
  <si>
    <t>35.4.</t>
  </si>
  <si>
    <t>35.5.</t>
  </si>
  <si>
    <t>35.6.</t>
  </si>
  <si>
    <t>35.7.</t>
  </si>
  <si>
    <t>Položka č. 36 Fixačná náplasť z umelého hodvábu 2,5cm</t>
  </si>
  <si>
    <t>funkcia: fixácia</t>
  </si>
  <si>
    <t>rozmer - šírka</t>
  </si>
  <si>
    <t>2,5</t>
  </si>
  <si>
    <t xml:space="preserve">dĺžka </t>
  </si>
  <si>
    <t xml:space="preserve">vhodná na nalepenie na termoplastické masky potrebné pre ožarovanie pacientov </t>
  </si>
  <si>
    <t>prepúšťaúca vzduch a paru</t>
  </si>
  <si>
    <t>vhodná pre pacientov s citlivou pokožkou</t>
  </si>
  <si>
    <t>Položka č. 37 Fixačná náplasť z umelého hodvábu 5cm</t>
  </si>
  <si>
    <t>36.1.</t>
  </si>
  <si>
    <t>36.2.</t>
  </si>
  <si>
    <t>36.3.</t>
  </si>
  <si>
    <t>36.4.</t>
  </si>
  <si>
    <t>36.5.</t>
  </si>
  <si>
    <t>36.6.</t>
  </si>
  <si>
    <t>36.7.</t>
  </si>
  <si>
    <t>36.8.</t>
  </si>
  <si>
    <t>37.1.</t>
  </si>
  <si>
    <t>37.2.</t>
  </si>
  <si>
    <t>37.3.</t>
  </si>
  <si>
    <t>37.4.</t>
  </si>
  <si>
    <t>37.5.</t>
  </si>
  <si>
    <t>37.6.</t>
  </si>
  <si>
    <t>37.7.</t>
  </si>
  <si>
    <t>37.8.</t>
  </si>
  <si>
    <t>Fixačná náplasť z umelého hodvábu 2,5cm</t>
  </si>
  <si>
    <t>Fixačná náplasť z umelého hodvábu 5cm</t>
  </si>
  <si>
    <t>Položka č. 38 Bavlnená náplasť so zinkoxydom 1,25cmx5m</t>
  </si>
  <si>
    <t>funkcia: na fixáciu</t>
  </si>
  <si>
    <t>vhodná na nalepenie na dentický vosk na bolusy pri ožarovaní</t>
  </si>
  <si>
    <t>1,25cm x 5m</t>
  </si>
  <si>
    <t>38.1.</t>
  </si>
  <si>
    <t>38.2.</t>
  </si>
  <si>
    <t>38.3.</t>
  </si>
  <si>
    <t>38.4.</t>
  </si>
  <si>
    <t xml:space="preserve">farba: biela </t>
  </si>
  <si>
    <t>Položka č. 39 Bavlnená náplasť so zinkoxydom 2,5cmx5m</t>
  </si>
  <si>
    <t>39.1.</t>
  </si>
  <si>
    <t>39.2.</t>
  </si>
  <si>
    <t>2,5cm x 5m</t>
  </si>
  <si>
    <t>39.3.</t>
  </si>
  <si>
    <t>39.4.</t>
  </si>
  <si>
    <t>7,5cm x 5m</t>
  </si>
  <si>
    <t>40.1.</t>
  </si>
  <si>
    <t>40.2.</t>
  </si>
  <si>
    <t>40.3.</t>
  </si>
  <si>
    <t>40.4.</t>
  </si>
  <si>
    <t>Bavlnená náplasť so zinkoxydom 1,5cm x 5m</t>
  </si>
  <si>
    <t>Bavlnená náplasť so zinkoxydom 2,5cm x 5m</t>
  </si>
  <si>
    <t>Bavlnená náplasť so zinkoxydom 7,5cm x 5m</t>
  </si>
  <si>
    <t>Bavlnená náplasť so zinkoxydom 5cm x 5m</t>
  </si>
  <si>
    <t>Položka č. 40 Bavlnená náplasť so zinkoxydom 5cmx5m</t>
  </si>
  <si>
    <t>5cm x 5m</t>
  </si>
  <si>
    <t>Položka č. 41 Bavlnená náplasť so zinkoxydom 7,5cmx5m</t>
  </si>
  <si>
    <t>41.1.</t>
  </si>
  <si>
    <t>41.2.</t>
  </si>
  <si>
    <t>41.3.</t>
  </si>
  <si>
    <t>41.4.</t>
  </si>
  <si>
    <t>Položka č. 42  Náplasť fixačná s netkaného textilu, hypoalergénna, 1,25cm</t>
  </si>
  <si>
    <t>rozmer šírka</t>
  </si>
  <si>
    <t>1,25</t>
  </si>
  <si>
    <t>priepostná, vzdučná</t>
  </si>
  <si>
    <t>.</t>
  </si>
  <si>
    <t>42.1.</t>
  </si>
  <si>
    <t>42.2.</t>
  </si>
  <si>
    <t>42.3.</t>
  </si>
  <si>
    <t>42.4.</t>
  </si>
  <si>
    <t>42.5.</t>
  </si>
  <si>
    <t>Položka č. 43 Náplasť fixačná s netkaného textilu, hypoalergénna, 2,5cm</t>
  </si>
  <si>
    <t>Náplasť fixačná z netkaného textilu, hypoalergénna 1,25cm</t>
  </si>
  <si>
    <t>Náplasť fixačná z netkaného textilu, hypoalergénna 2,5cm</t>
  </si>
  <si>
    <t>Náplasť fixačná z netkaného textilu, hypoalergénna 5cm</t>
  </si>
  <si>
    <t>43.1.</t>
  </si>
  <si>
    <t>43.2.</t>
  </si>
  <si>
    <t>43.3.</t>
  </si>
  <si>
    <t>43.4.</t>
  </si>
  <si>
    <t>43.5.</t>
  </si>
  <si>
    <t>44.1.</t>
  </si>
  <si>
    <t>44.2.</t>
  </si>
  <si>
    <t>44.3.</t>
  </si>
  <si>
    <t>44.4.</t>
  </si>
  <si>
    <t>44.5.</t>
  </si>
  <si>
    <t>Položka č. 44 Náplasť fixačná s netkaného textilu, hypoalergénna, 5cm</t>
  </si>
  <si>
    <t>Položka č. 45  Prúžky (Omnistrip) na stiahnutie rany 6x76mm</t>
  </si>
  <si>
    <t>76</t>
  </si>
  <si>
    <t xml:space="preserve">balené jednotlivo </t>
  </si>
  <si>
    <t>45.1.</t>
  </si>
  <si>
    <t>45.2.</t>
  </si>
  <si>
    <t>45.3.</t>
  </si>
  <si>
    <t>45.4.</t>
  </si>
  <si>
    <t>45.5.</t>
  </si>
  <si>
    <t>Položka č. 46  Prúžky (Omnistrip) na stiahnutie rany 6x36mm</t>
  </si>
  <si>
    <t>36</t>
  </si>
  <si>
    <t>46.1.</t>
  </si>
  <si>
    <t>46.2.</t>
  </si>
  <si>
    <t>46.3.</t>
  </si>
  <si>
    <t>46.4.</t>
  </si>
  <si>
    <t>46.5.</t>
  </si>
  <si>
    <t>Prúžky (Omnistrip) na stiahnutie rany 6x76mm</t>
  </si>
  <si>
    <t>Prúžky (Omnistrip) na stiahnutie rany 6x36mm</t>
  </si>
  <si>
    <t>Elastická náplasť na rany 5x7,5cm</t>
  </si>
  <si>
    <t>funkcia: krytie operačných rán, mokvajúcich rán a miest po vpichu</t>
  </si>
  <si>
    <t>rozmery</t>
  </si>
  <si>
    <t>5x7,5</t>
  </si>
  <si>
    <t>deň</t>
  </si>
  <si>
    <t>s absorčným vankúšom</t>
  </si>
  <si>
    <t>povrchová vrstva zabraňujúca prilepeniu sa na ranu</t>
  </si>
  <si>
    <t>netkaný textil</t>
  </si>
  <si>
    <t>priepustná pre vzduch</t>
  </si>
  <si>
    <t>flexibilná</t>
  </si>
  <si>
    <t>jednotivo balená</t>
  </si>
  <si>
    <t>Položka č. 47  Elastická náplasť na rany 5x7,5cm</t>
  </si>
  <si>
    <t>47.1.</t>
  </si>
  <si>
    <t>47.2.</t>
  </si>
  <si>
    <t>47.3.</t>
  </si>
  <si>
    <t>47.4.</t>
  </si>
  <si>
    <t>47.5.</t>
  </si>
  <si>
    <t>47.6.</t>
  </si>
  <si>
    <t>47.8.</t>
  </si>
  <si>
    <t>47.9.</t>
  </si>
  <si>
    <t>47.10.</t>
  </si>
  <si>
    <t>47.11.</t>
  </si>
  <si>
    <t>Položka č. 48  Elastická náplasť na rany 8-10x10cm</t>
  </si>
  <si>
    <t>Elastická náplasť na rany 8-10x10cm</t>
  </si>
  <si>
    <t>8x10</t>
  </si>
  <si>
    <t>kyrtie môže zostať nalepené na rane až 7 dní</t>
  </si>
  <si>
    <t>48.1.</t>
  </si>
  <si>
    <t>48.2.</t>
  </si>
  <si>
    <t>48.3.</t>
  </si>
  <si>
    <t>48.4.</t>
  </si>
  <si>
    <t>48.5.</t>
  </si>
  <si>
    <t>48.6.</t>
  </si>
  <si>
    <t>48.8.</t>
  </si>
  <si>
    <t>48.9.</t>
  </si>
  <si>
    <t>48.10.</t>
  </si>
  <si>
    <t>48.11.</t>
  </si>
  <si>
    <t>Elastická náplasť na rany 8-10x15cm</t>
  </si>
  <si>
    <t>8x15</t>
  </si>
  <si>
    <t>10x15</t>
  </si>
  <si>
    <t>Položka č. 49  Elastická náplasť na rany 8-10x15cm</t>
  </si>
  <si>
    <t>49.1.</t>
  </si>
  <si>
    <t>49.2.</t>
  </si>
  <si>
    <t>49.3.</t>
  </si>
  <si>
    <t>49.4.</t>
  </si>
  <si>
    <t>49.5.</t>
  </si>
  <si>
    <t>49.6.</t>
  </si>
  <si>
    <t>49.8.</t>
  </si>
  <si>
    <t>49.9.</t>
  </si>
  <si>
    <t>49.10.</t>
  </si>
  <si>
    <t>49.11.</t>
  </si>
  <si>
    <t>Položka č. 50 Elastická náplasť na rany 9-10x20cm</t>
  </si>
  <si>
    <t>9x20</t>
  </si>
  <si>
    <t>10x20</t>
  </si>
  <si>
    <t>Elastická náplasť na rany 9-10x20cm</t>
  </si>
  <si>
    <t>50.1.</t>
  </si>
  <si>
    <t>50.2.</t>
  </si>
  <si>
    <t>50.3.</t>
  </si>
  <si>
    <t>50.4.</t>
  </si>
  <si>
    <t>50.5.</t>
  </si>
  <si>
    <t>50.6.</t>
  </si>
  <si>
    <t>50.8.</t>
  </si>
  <si>
    <t>50.9.</t>
  </si>
  <si>
    <t>50.10.</t>
  </si>
  <si>
    <t>50.11.</t>
  </si>
  <si>
    <t>Položka č. 51 Náplasť na fixáciu kanýl 6x8cm</t>
  </si>
  <si>
    <t>Náplasť na fixáciu kanýl 6x8cm</t>
  </si>
  <si>
    <t>6x8</t>
  </si>
  <si>
    <t>vankúšik</t>
  </si>
  <si>
    <t>s výrezom na fixáciu kanyly</t>
  </si>
  <si>
    <t>51.1.</t>
  </si>
  <si>
    <t>51.2.</t>
  </si>
  <si>
    <t>51.3.</t>
  </si>
  <si>
    <t>51.4.</t>
  </si>
  <si>
    <t xml:space="preserve">Položka č. 52 Elastická, fixačná a hypoalergénna náplasť na rany </t>
  </si>
  <si>
    <t>15x100</t>
  </si>
  <si>
    <t>11x110</t>
  </si>
  <si>
    <t>jednotlivo balená</t>
  </si>
  <si>
    <t>52.1.</t>
  </si>
  <si>
    <t>52.2.</t>
  </si>
  <si>
    <t>52.3.</t>
  </si>
  <si>
    <t>52.4.</t>
  </si>
  <si>
    <t>52.5.</t>
  </si>
  <si>
    <t>52.6.</t>
  </si>
  <si>
    <t>52.7.</t>
  </si>
  <si>
    <t>52.8.</t>
  </si>
  <si>
    <t>52.9.</t>
  </si>
  <si>
    <t xml:space="preserve">Položka č. 53 Absorčná hemostatická tkaková náplasť </t>
  </si>
  <si>
    <t xml:space="preserve">52. </t>
  </si>
  <si>
    <t>Elastická, fixačná a hypoalergénna náplasť</t>
  </si>
  <si>
    <t>Absorčná hemostatická tlaková náplasť</t>
  </si>
  <si>
    <t>rozmer náplaste</t>
  </si>
  <si>
    <t>39x80</t>
  </si>
  <si>
    <t>27x15</t>
  </si>
  <si>
    <t>rozmer vankúšika</t>
  </si>
  <si>
    <t>hrúbka vankúšika</t>
  </si>
  <si>
    <t>hypoalergénna</t>
  </si>
  <si>
    <t>rýchla a účinná hemostáza</t>
  </si>
  <si>
    <t>flexibilná, vysoká elascita</t>
  </si>
  <si>
    <t>náplasť z uretánovej textílie</t>
  </si>
  <si>
    <t xml:space="preserve">jednotlivo balená </t>
  </si>
  <si>
    <t>53.1.</t>
  </si>
  <si>
    <t>53.2.</t>
  </si>
  <si>
    <t>53.3.</t>
  </si>
  <si>
    <t>53.4.</t>
  </si>
  <si>
    <t>53.5.</t>
  </si>
  <si>
    <t>53.6.</t>
  </si>
  <si>
    <t>53.7.</t>
  </si>
  <si>
    <t>53.8.</t>
  </si>
  <si>
    <t>53.9.</t>
  </si>
  <si>
    <t>rozmer krytia</t>
  </si>
  <si>
    <t>80x95</t>
  </si>
  <si>
    <t>priehľadné okienko-rozmer</t>
  </si>
  <si>
    <t>44x51</t>
  </si>
  <si>
    <t>hypoalergénne</t>
  </si>
  <si>
    <t>s nástrihom</t>
  </si>
  <si>
    <t>vynikajúco priliehavé, odolné voči vode, vysoko priedušné</t>
  </si>
  <si>
    <t>netraumatizujúce pri odstraňovaní</t>
  </si>
  <si>
    <t>zloženie: polyretánová fólia a uretánové gélové lepidlo</t>
  </si>
  <si>
    <t>pozorovacie okienko</t>
  </si>
  <si>
    <t>jednolivo balené</t>
  </si>
  <si>
    <t>54.1.</t>
  </si>
  <si>
    <t>54.2.</t>
  </si>
  <si>
    <t>54.3.</t>
  </si>
  <si>
    <t>54.4.</t>
  </si>
  <si>
    <t>54.5.</t>
  </si>
  <si>
    <t>54.6.</t>
  </si>
  <si>
    <t>54.7.</t>
  </si>
  <si>
    <t>54.8.</t>
  </si>
  <si>
    <t>54.9.</t>
  </si>
  <si>
    <t>54.10.</t>
  </si>
  <si>
    <t>54.11</t>
  </si>
  <si>
    <t>54.12</t>
  </si>
  <si>
    <t>funkcia: fixačné krytie pre centrálne žilové vstupy</t>
  </si>
  <si>
    <t>Položka č. 54 I.V.krytie 80x95mm</t>
  </si>
  <si>
    <t>Položka č. 55 I.V krytie 10x12mm</t>
  </si>
  <si>
    <t>10x12</t>
  </si>
  <si>
    <t>transparentné</t>
  </si>
  <si>
    <t>55.1.</t>
  </si>
  <si>
    <t>55.2.</t>
  </si>
  <si>
    <t>55.3.</t>
  </si>
  <si>
    <t>55.4.</t>
  </si>
  <si>
    <t>55.5.</t>
  </si>
  <si>
    <t>55.6.</t>
  </si>
  <si>
    <t>55.7.</t>
  </si>
  <si>
    <t>55.8.</t>
  </si>
  <si>
    <t>55.9.</t>
  </si>
  <si>
    <t>I.V krytie 80x95mm</t>
  </si>
  <si>
    <t>I.V.krytie 10x12mm</t>
  </si>
  <si>
    <t>Fóliové krytie 15cmx5m</t>
  </si>
  <si>
    <t>Položka č. 56 Fóliové krytie 15cmx5m</t>
  </si>
  <si>
    <t xml:space="preserve">funkcia: ochranná fólia na ochranu pokožky alebo rán, fixácia gázových tampónov </t>
  </si>
  <si>
    <t>krytie môže zostať nalepené na rane až 7 dní</t>
  </si>
  <si>
    <t>krytie môže zostať nalepené na rane 4 až 5 dní</t>
  </si>
  <si>
    <t xml:space="preserve">možnosť stihania </t>
  </si>
  <si>
    <t>15cm x 5m</t>
  </si>
  <si>
    <t>flexibilné</t>
  </si>
  <si>
    <t>dlhodobá fixácia</t>
  </si>
  <si>
    <t>zloženie: uretánová gélová lepiaca vrstva</t>
  </si>
  <si>
    <t>hladky, kĺzavý povrch</t>
  </si>
  <si>
    <t>56.1.</t>
  </si>
  <si>
    <t>56.2.</t>
  </si>
  <si>
    <t>56.3.</t>
  </si>
  <si>
    <t>56.4.</t>
  </si>
  <si>
    <t>56.5.</t>
  </si>
  <si>
    <t>56.6.</t>
  </si>
  <si>
    <t>56.7.</t>
  </si>
  <si>
    <t>56.8.</t>
  </si>
  <si>
    <t>56.9.</t>
  </si>
  <si>
    <t>56.10.</t>
  </si>
  <si>
    <t>56.11.</t>
  </si>
  <si>
    <t>56.12.</t>
  </si>
  <si>
    <t>funkcia: ošetrenie rán</t>
  </si>
  <si>
    <t>7,5x10</t>
  </si>
  <si>
    <t>zloženie: tyl z hladkých vlákien</t>
  </si>
  <si>
    <t>netraumatizujúce</t>
  </si>
  <si>
    <t>nealergizujúce</t>
  </si>
  <si>
    <t>nelepiace sa na ranu</t>
  </si>
  <si>
    <t>priepustné plyny a sekréty</t>
  </si>
  <si>
    <t xml:space="preserve">impregnované neutrálnou masťou </t>
  </si>
  <si>
    <t>kombinovateľné s absorčným materiálom</t>
  </si>
  <si>
    <t>krytie môže zostať nalepené na rane 3 dni</t>
  </si>
  <si>
    <t>možné stihať ho</t>
  </si>
  <si>
    <t>Položka č. 57 Sterilné krytie s masťou 7,5x10cm</t>
  </si>
  <si>
    <t>57.1.</t>
  </si>
  <si>
    <t>57.2.</t>
  </si>
  <si>
    <t>57.3.</t>
  </si>
  <si>
    <t>57.4.</t>
  </si>
  <si>
    <t>57.5.</t>
  </si>
  <si>
    <t>57.6.</t>
  </si>
  <si>
    <t>57.7.</t>
  </si>
  <si>
    <t>57.8.</t>
  </si>
  <si>
    <t>57.9.</t>
  </si>
  <si>
    <t>57.10.</t>
  </si>
  <si>
    <t>57.11.</t>
  </si>
  <si>
    <t>Položka č. 58 Sterilné krytie s masťou 10x20cm</t>
  </si>
  <si>
    <t>58.1.</t>
  </si>
  <si>
    <t>58.2.</t>
  </si>
  <si>
    <t>58.3.</t>
  </si>
  <si>
    <t>58.4.</t>
  </si>
  <si>
    <t>58.5.</t>
  </si>
  <si>
    <t>58.6.</t>
  </si>
  <si>
    <t>58.7.</t>
  </si>
  <si>
    <t>58.8.</t>
  </si>
  <si>
    <t>58.9.</t>
  </si>
  <si>
    <t>58.10.</t>
  </si>
  <si>
    <t>58.11.</t>
  </si>
  <si>
    <t>Sterilné krytie s masťou 7,5x10cm</t>
  </si>
  <si>
    <t>Sterilné krytie s masťou 10x20cm</t>
  </si>
  <si>
    <t>Sterilné krytie s obsahom striebra 10x10cm</t>
  </si>
  <si>
    <t>Sterilné krytie s obsahom striebra 10x20cm</t>
  </si>
  <si>
    <t>Položka č. 59 Sterilné krytie s obsahom striebra 10x10cm</t>
  </si>
  <si>
    <t>antibakteriálny účinok</t>
  </si>
  <si>
    <t>59.1.</t>
  </si>
  <si>
    <t>59.2.</t>
  </si>
  <si>
    <t>59.3.</t>
  </si>
  <si>
    <t>59.4.</t>
  </si>
  <si>
    <t>59.5.</t>
  </si>
  <si>
    <t>59.6.</t>
  </si>
  <si>
    <t>59.7.</t>
  </si>
  <si>
    <t>59.8.</t>
  </si>
  <si>
    <t>59.9.</t>
  </si>
  <si>
    <t>59.0.</t>
  </si>
  <si>
    <t>59.11.</t>
  </si>
  <si>
    <t>59.12.</t>
  </si>
  <si>
    <t>59.13.</t>
  </si>
  <si>
    <t>Položka č. 60 Sterilné krytie s obsahom striebra 10x20cm</t>
  </si>
  <si>
    <t>60.1.</t>
  </si>
  <si>
    <t>60.2.</t>
  </si>
  <si>
    <t>60.3.</t>
  </si>
  <si>
    <t>60.4.</t>
  </si>
  <si>
    <t>60.5.</t>
  </si>
  <si>
    <t>60.6.</t>
  </si>
  <si>
    <t>60.7.</t>
  </si>
  <si>
    <t>60.8.</t>
  </si>
  <si>
    <t>60.9.</t>
  </si>
  <si>
    <t>60.0.</t>
  </si>
  <si>
    <t>60.11.</t>
  </si>
  <si>
    <t>60.12.</t>
  </si>
  <si>
    <t>60.13.</t>
  </si>
  <si>
    <t xml:space="preserve">Položka č. 61 Krytie na rany s mäkkým silikónom </t>
  </si>
  <si>
    <t>funkcia: krytie exsudujúcich rán</t>
  </si>
  <si>
    <t>7x7,5</t>
  </si>
  <si>
    <t>sieťovinová štruktúra umožňujúca aplikáciu lokálnej liečby</t>
  </si>
  <si>
    <t>priehľadné</t>
  </si>
  <si>
    <t>jemná priliehavosť</t>
  </si>
  <si>
    <t>ochrana sekundárneho krytia pred prilepením na ranu</t>
  </si>
  <si>
    <t>ochrana pred maceráciou</t>
  </si>
  <si>
    <t xml:space="preserve">atraumatické pre kožu a ranu </t>
  </si>
  <si>
    <t>na rane môže zotrvať niekoľko dní</t>
  </si>
  <si>
    <t>61.1.</t>
  </si>
  <si>
    <t>61.2.</t>
  </si>
  <si>
    <t>61.3.</t>
  </si>
  <si>
    <t>61.4.</t>
  </si>
  <si>
    <t>61.5.</t>
  </si>
  <si>
    <t>61.6.</t>
  </si>
  <si>
    <t>61.7.</t>
  </si>
  <si>
    <t>61.8.</t>
  </si>
  <si>
    <t>61.9.</t>
  </si>
  <si>
    <t xml:space="preserve">Krytie na rany s mäkkým silikónom </t>
  </si>
  <si>
    <t>Bakteriostatické penové krytie s mäkkým silikónom Ag 12x5x12x5 cm</t>
  </si>
  <si>
    <t xml:space="preserve">Položka č. 62 Bakteriostatické penové krytie s mäkkým silikónom Ag 12,5x12x5 cm </t>
  </si>
  <si>
    <t>funkcia: krytie mierne až stredne exsudujúcich rán</t>
  </si>
  <si>
    <t>12,5x12,5</t>
  </si>
  <si>
    <t>vysoko absorčné</t>
  </si>
  <si>
    <t>prispôsobí sa tvaru tela</t>
  </si>
  <si>
    <t>penové krytie s mäkkým silikónom, zachováva vlhké prostredie rany</t>
  </si>
  <si>
    <t>atraumatické pre ranu a kožu</t>
  </si>
  <si>
    <t>antimikrobiálne, znižuje zápach</t>
  </si>
  <si>
    <t>62.1.</t>
  </si>
  <si>
    <t>62.2.</t>
  </si>
  <si>
    <t>62.3.</t>
  </si>
  <si>
    <t>62.4.</t>
  </si>
  <si>
    <t>62.5.</t>
  </si>
  <si>
    <t>62.6.</t>
  </si>
  <si>
    <t>62.7.</t>
  </si>
  <si>
    <t>62.8.</t>
  </si>
  <si>
    <t>62.9.</t>
  </si>
  <si>
    <t>Položka č. 63 Bakteriostatické penové krytie, samolepiace na sacrum</t>
  </si>
  <si>
    <t>18x20,5</t>
  </si>
  <si>
    <t xml:space="preserve">absorčná podložka obsahujúca Ag a aktívne uhlie </t>
  </si>
  <si>
    <t>63.1.</t>
  </si>
  <si>
    <t>63.2.</t>
  </si>
  <si>
    <t>63.3.</t>
  </si>
  <si>
    <t>63.4.</t>
  </si>
  <si>
    <t>63.5.</t>
  </si>
  <si>
    <t>63.6.</t>
  </si>
  <si>
    <t>63.7.</t>
  </si>
  <si>
    <t>63.8.</t>
  </si>
  <si>
    <t>63.9.</t>
  </si>
  <si>
    <t>63.10</t>
  </si>
  <si>
    <t>Bakteriostatické penové krytie, samolepiace na sacrum</t>
  </si>
  <si>
    <t>Bakteriostatické penové krytie s váčším rozmerom (10-20x20x25cm)</t>
  </si>
  <si>
    <t>Položka č. 64  Bakteriostatické penové krytie s väčším rozmerom (10-20x20-25cm)</t>
  </si>
  <si>
    <t>64.1.</t>
  </si>
  <si>
    <t>64.2.</t>
  </si>
  <si>
    <t>64.3.</t>
  </si>
  <si>
    <t>64.4.</t>
  </si>
  <si>
    <t>64.5.</t>
  </si>
  <si>
    <t>64.6.</t>
  </si>
  <si>
    <t>64.7.</t>
  </si>
  <si>
    <t>64.8.</t>
  </si>
  <si>
    <t>64.9.</t>
  </si>
  <si>
    <t>64.10</t>
  </si>
  <si>
    <t>65.1.</t>
  </si>
  <si>
    <t>65.2.</t>
  </si>
  <si>
    <t>Položka č. 65  Bakteriostatické penové krytie s menším rozmerom (10-12,5 x 10-12,5cm)</t>
  </si>
  <si>
    <t>65.4.</t>
  </si>
  <si>
    <t>65.5.</t>
  </si>
  <si>
    <t>65.6.</t>
  </si>
  <si>
    <t>65.7.</t>
  </si>
  <si>
    <t>65.8.</t>
  </si>
  <si>
    <t>65.9.</t>
  </si>
  <si>
    <t>65.10</t>
  </si>
  <si>
    <t>Bakteriostatické penové krytie s menším rozmerom (10-12,5x10-12,5cm)</t>
  </si>
  <si>
    <t>Samolepiace krytie s makkým silikónom 12,5x12,5cm</t>
  </si>
  <si>
    <t>Samolepiace krytie z PE (rýchloobväz)1,9x7,2cm</t>
  </si>
  <si>
    <t>Položka č. 66 Samolepiace krytie s mäkkým silikónom 12,5x12,5cm</t>
  </si>
  <si>
    <t>vodeodolné</t>
  </si>
  <si>
    <t>vysoká priliehavosť</t>
  </si>
  <si>
    <t>viacvrstvová penová podložka (polyuretánová pena)</t>
  </si>
  <si>
    <t xml:space="preserve">na rane môže zotrvať </t>
  </si>
  <si>
    <t>zloženie: - priehľadný film a savý vankúšik z netkanej textílie s polyuretánovými vláknami - polyuretánový film a viacvrstvová absorčná penová poduška (polyuretánová pena)</t>
  </si>
  <si>
    <t>66.1.</t>
  </si>
  <si>
    <t>66.2.</t>
  </si>
  <si>
    <t>66.3.</t>
  </si>
  <si>
    <t>66.4.</t>
  </si>
  <si>
    <t>66.5.</t>
  </si>
  <si>
    <t>66.6.</t>
  </si>
  <si>
    <t>66.7.</t>
  </si>
  <si>
    <t>66.8.</t>
  </si>
  <si>
    <t>66.9.</t>
  </si>
  <si>
    <t>66.10.</t>
  </si>
  <si>
    <t>66.11.</t>
  </si>
  <si>
    <t>Položka č. 67 Samolepiace krytie z PE (rýchloobväz)1,9x7,2cm</t>
  </si>
  <si>
    <t>1,9x7,2</t>
  </si>
  <si>
    <t>67.1.</t>
  </si>
  <si>
    <t>67.2.</t>
  </si>
  <si>
    <t>67.3.</t>
  </si>
  <si>
    <t>67.4.</t>
  </si>
  <si>
    <t>67.5.</t>
  </si>
  <si>
    <t>67.6.</t>
  </si>
  <si>
    <t>67.7.</t>
  </si>
  <si>
    <t>67.8.</t>
  </si>
  <si>
    <t>67.9.</t>
  </si>
  <si>
    <t>67.10.</t>
  </si>
  <si>
    <t>Antimikrobiálne absorčné krytie Ag 12,5x12,5cm</t>
  </si>
  <si>
    <t>Absorčný antimikrobiálny alginátový obväz 15x15cm</t>
  </si>
  <si>
    <t>Absorčný antimikrobiálny alginátový obväz 10x10cm</t>
  </si>
  <si>
    <t>Flexibilné chirurgické krytie malé (10x10-15cm)</t>
  </si>
  <si>
    <t>Flexibilné chirurgické krytie sredné (10x18-20cm)</t>
  </si>
  <si>
    <t>Flexibilné chirurgické krytie veľké (10x22-25cm)</t>
  </si>
  <si>
    <t>73.</t>
  </si>
  <si>
    <t>74.</t>
  </si>
  <si>
    <t>Flexibilné chirurgické krytie extra veľké (10x30-35cm)</t>
  </si>
  <si>
    <t>Predpokladaný počet MJ za zmluvné obdobie  (12 mesiacov)</t>
  </si>
  <si>
    <t>Položka č. 68 Antimikrobiálne absorčné krytie Ag 12,5x12,5cm</t>
  </si>
  <si>
    <t>funkcia: krytie na stredné a silno exsudujúcich rán</t>
  </si>
  <si>
    <t>strerilné</t>
  </si>
  <si>
    <t>vysoko absorčné (viacvrstvový absorčný vankúšik)</t>
  </si>
  <si>
    <t>tesní okraje, minimalizuje riziko macerácie</t>
  </si>
  <si>
    <t>odstránenie v jednom celku, minumalizuje bolsť pri výmene krytia</t>
  </si>
  <si>
    <t>priedušné</t>
  </si>
  <si>
    <t>krytie môže zotrvať na rane až 7 dní</t>
  </si>
  <si>
    <t xml:space="preserve">zloženie: penová podložka - antimikrobiálny účinok (stlačená pena s obsahom striebra) - polyuretánová pena na absorciu </t>
  </si>
  <si>
    <t>68.1.</t>
  </si>
  <si>
    <t>68.2.</t>
  </si>
  <si>
    <t>68.3.</t>
  </si>
  <si>
    <t>68.4.</t>
  </si>
  <si>
    <t>68.5.</t>
  </si>
  <si>
    <t>68.6.</t>
  </si>
  <si>
    <t>68.7.</t>
  </si>
  <si>
    <t>68.8.</t>
  </si>
  <si>
    <t>68.9.</t>
  </si>
  <si>
    <t>68.10.</t>
  </si>
  <si>
    <t>68.11</t>
  </si>
  <si>
    <t>68.12.</t>
  </si>
  <si>
    <t>68.13.</t>
  </si>
  <si>
    <t>Položka č. 69 Absorčný antimikrobiálny alginátový obväz 15x15cm</t>
  </si>
  <si>
    <t xml:space="preserve">vysoko absorčné </t>
  </si>
  <si>
    <t xml:space="preserve">odstránenie v jednom celku </t>
  </si>
  <si>
    <t>použitie na plytké a aj na hlboké rany</t>
  </si>
  <si>
    <t xml:space="preserve">zloženie: - antimikrobiálny účinok - alginát s obsahom striebra, jemné alginátové vlákna zapracované do netkaného materiálu </t>
  </si>
  <si>
    <t>69.1.</t>
  </si>
  <si>
    <t>69.2.</t>
  </si>
  <si>
    <t>69.3.</t>
  </si>
  <si>
    <t>69.4.</t>
  </si>
  <si>
    <t>69.5.</t>
  </si>
  <si>
    <t>69.6.</t>
  </si>
  <si>
    <t>69.7.</t>
  </si>
  <si>
    <t>69.8.</t>
  </si>
  <si>
    <t>69.9.</t>
  </si>
  <si>
    <t>Položka č. 70 Absorčný antimikrobiálny alginátový obväz 10x10 cm</t>
  </si>
  <si>
    <t>70.1.</t>
  </si>
  <si>
    <t>70.2.</t>
  </si>
  <si>
    <t>70.3.</t>
  </si>
  <si>
    <t>70.4.</t>
  </si>
  <si>
    <t>70.5.</t>
  </si>
  <si>
    <t>70.6.</t>
  </si>
  <si>
    <t>70.7.</t>
  </si>
  <si>
    <t>70.8.</t>
  </si>
  <si>
    <t>70.9.</t>
  </si>
  <si>
    <t>Položka č. 71 Flexibilné chirurgické krytie malé  10x10-15cm</t>
  </si>
  <si>
    <t>funkcia: krytie na silno secernujúce operačné rany</t>
  </si>
  <si>
    <t>zloženie vankúšika: netkaná textília a polyuretánové vlákna</t>
  </si>
  <si>
    <t>priehľadný film</t>
  </si>
  <si>
    <t>vysoká absorcia a flexibilita</t>
  </si>
  <si>
    <t>nepriliehavé na film</t>
  </si>
  <si>
    <t>minimálne riziko macerácie kože</t>
  </si>
  <si>
    <t>na rane môže zotrvať až 7 dní</t>
  </si>
  <si>
    <t>71.1.</t>
  </si>
  <si>
    <t>71.2.</t>
  </si>
  <si>
    <t>71.3.</t>
  </si>
  <si>
    <t>71.4.</t>
  </si>
  <si>
    <t>71.5.</t>
  </si>
  <si>
    <t>71.6.</t>
  </si>
  <si>
    <t>71.7.</t>
  </si>
  <si>
    <t>71.8.</t>
  </si>
  <si>
    <t>71.9.</t>
  </si>
  <si>
    <t>71.10.</t>
  </si>
  <si>
    <t>Položka č. 72 Flexibilné chirurgické krytie stredné 10x18-20cm</t>
  </si>
  <si>
    <t>10x18</t>
  </si>
  <si>
    <t>72.1.</t>
  </si>
  <si>
    <t>72.2.</t>
  </si>
  <si>
    <t>72.3.</t>
  </si>
  <si>
    <t>72.4.</t>
  </si>
  <si>
    <t>72.5.</t>
  </si>
  <si>
    <t>72.6.</t>
  </si>
  <si>
    <t>72.7.</t>
  </si>
  <si>
    <t>72.8.</t>
  </si>
  <si>
    <t>72.9.</t>
  </si>
  <si>
    <t>72.10.</t>
  </si>
  <si>
    <t>72.11.</t>
  </si>
  <si>
    <t>10x22</t>
  </si>
  <si>
    <t>10x25</t>
  </si>
  <si>
    <t>Položka č. 73 Flexibilné chirurgické krytie  veľké 10x22-25cm</t>
  </si>
  <si>
    <t>73.1.</t>
  </si>
  <si>
    <t>73.2.</t>
  </si>
  <si>
    <t>73.3.</t>
  </si>
  <si>
    <t>73.4.</t>
  </si>
  <si>
    <t>73.5.</t>
  </si>
  <si>
    <t>73.6.</t>
  </si>
  <si>
    <t>73.7.</t>
  </si>
  <si>
    <t>73.8.</t>
  </si>
  <si>
    <t>73.9.</t>
  </si>
  <si>
    <t>73.10.</t>
  </si>
  <si>
    <t>73.11</t>
  </si>
  <si>
    <t>Položka č. 74 Flexibilné chirurgické krytie extra veľké 10x30-35cm</t>
  </si>
  <si>
    <t>10x30</t>
  </si>
  <si>
    <t>10x35</t>
  </si>
  <si>
    <t>74.1.</t>
  </si>
  <si>
    <t>74.3.</t>
  </si>
  <si>
    <t>74.2.</t>
  </si>
  <si>
    <t>74.4.</t>
  </si>
  <si>
    <t>74.5.</t>
  </si>
  <si>
    <t>74.6.</t>
  </si>
  <si>
    <t>74.7.</t>
  </si>
  <si>
    <t>74.8.</t>
  </si>
  <si>
    <t>74.9.</t>
  </si>
  <si>
    <t>74.10.</t>
  </si>
  <si>
    <t>74.11.</t>
  </si>
  <si>
    <t>Požaduje sa uzatvorenie rámcovej dohody, a to na dohodnuté zmluvné obdobie dvanásť (12) kalendárnych mesiacov, resp. do doby naplnenia zmluvného finančného objemu podľa toho, ktorá z uvedených skutočností nastane skôr.</t>
  </si>
  <si>
    <t xml:space="preserve">Požaduje sa dodanie tovaru: </t>
  </si>
  <si>
    <t xml:space="preserve">v pracovných dňoch (do termínu sa nezapočítavajú dni pracovného voľna, pracovného pokoja a štátne sviatky) </t>
  </si>
  <si>
    <t xml:space="preserve">v čase od 07:00 hod. do 14:00 hod., </t>
  </si>
  <si>
    <t xml:space="preserve">na dohodnuté miesto plnenia a zodpovednej osobe objednávateľa (podrobnosti o mieste plnenia a zodpovednej osobe objednávateľa budú dodávateľovi upresnené bezprostredne po účinnosti rámcovej dohody), </t>
  </si>
  <si>
    <t xml:space="preserve">Požaduje sa akceptovať, že platba za plnenie sa realizuje výlučne bezhotovostným platobným stykom na základe faktúry doručenej dodávateľom, a to vždy za riadne a včas poskytnuté plnenie. Za deň splnenia peňažného záväzku sa považuje deň odpísania dlžnej sumy z účtu objednávateľa v prospech účtu dodávateľa. </t>
  </si>
  <si>
    <t xml:space="preserve">Požaduje sa poskytovanie plnenia vo viacerých ucelených častiach, a to na základe písomných čiastkových výziev (ďalej len "objednávka") verejného obstrávateľa s periodicitou a v objemoch podľa jeho aktuálnych prevádzkových potrieb. Množstvo nie je pre objednávateľa záväzné. </t>
  </si>
  <si>
    <t>do siedmych (7) pracovných dní od doručenia písomnej objednávky dodávateľovi (zasielanie objednávky bude realizované e-mailom)</t>
  </si>
  <si>
    <t>s dodacím listom, ktorý musí obsahovať okrem povinných náležitostí aj číslo objednávky, číslo rámcovej dohody a min. jednotkovú cenu príslušnej položky bez DPH,</t>
  </si>
  <si>
    <t xml:space="preserve">V prípade, ak dodávateľ doručí objednávateľovi tovar v kvalite a/alebo v množstve nezodpovedajúcom požiadavkám verejného obstrávateľa, je verejný obstarávateľ oprávnený v lehote do 3 pracovných dní od dodania tovaru požiadať dodávateľa o dodanie tovaru zodpovedajúceho jeho požiadavkám. Dodávateľ je povinný nahradiť reklamovaný tovar tovarom v kvalite a v množstve zodpovedajúcom požiadavkám verejného obstrávateľa, a to v lehote najneskôr do 10 pracovných dní odo dňa oznámenia požiadavky objednávateľa podľa predchádzajúcej vety.
Všetky vzniknuté náklady spojené s oprávnenou reklamáciou objednávateľa znáša v plnom rozsahu dodávateľ (napr. doprava, balenie a pod). </t>
  </si>
  <si>
    <t xml:space="preserve">Požaduje sa v zmysle § 340b ods. 5 zákona č. 513/1991 Z.z. Obchodného zákonníka v znení neskorších predpisov splatnosť faktúry v lehote 30 kalendárnych dní odo dňa jej doručenia objednávateľovi. </t>
  </si>
  <si>
    <t xml:space="preserve">Zmluvné strany sa dohodli, že pohľadávky, ktoré vzniknú dodávateľovi z tohto zmluvného vzťahu, dodávateľ nie je oprávnený postúpiť tretím osobám bez predchádzajúceho súhlasu štatutárneho orgánu verejného obstarávateľa . Postúpenie pohľadávok bez predchádzajúceho súhlasu  je neplatné. </t>
  </si>
  <si>
    <t>Prospektový materiál resp. iný rovnocenný doklad popisujúci tovar</t>
  </si>
  <si>
    <t xml:space="preserve">Predpokladaný počet  MJ počas 12 mesiacov </t>
  </si>
  <si>
    <t>Celková cena
za predpokladaný počet počet MJ
v EUR bez DPH</t>
  </si>
  <si>
    <t>Celková cena
za predpokladaný počet MJ
v EUR s DPH</t>
  </si>
  <si>
    <t>V súlade s § 25 zákona č. 343/2015 o verejnom obstarávaní za účelom stanovenia požiadaviek (transparentných) na predmet zákazky, zistenie potreby rozdelenia predmetu zákazky na časti a stanovenia predpokladanej hodnoty zákazky.</t>
  </si>
  <si>
    <t>Názov predmetu zákazky: Obväzový materiál pre potreby VOU a.s.</t>
  </si>
  <si>
    <t>IČO:</t>
  </si>
  <si>
    <t>DIČ:</t>
  </si>
  <si>
    <t xml:space="preserve">IČ DPH: </t>
  </si>
  <si>
    <t>Platnosť cenovej ponuky:</t>
  </si>
  <si>
    <t>V............................., dňa......................</t>
  </si>
  <si>
    <t xml:space="preserve">Obchodné meno </t>
  </si>
  <si>
    <t xml:space="preserve">Identifikačné  údaje uchádzača: </t>
  </si>
  <si>
    <t>pozn.:* uchádzač môže predložiť ponuku na ktorúkoľvek položku, nie je potrebné predloženie ponuky na všetky položky</t>
  </si>
  <si>
    <t xml:space="preserve">** JC za MJ uchádzač predkladá na max. 4-desatinné miesta </t>
  </si>
  <si>
    <t>33141119-7 Obklady/obväzy</t>
  </si>
  <si>
    <t xml:space="preserve">33141110-4 Chirurgické obväzy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</si>
</sst>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F800]dddd\,\ mmmm\ dd\,\ yyyy"/>
    <numFmt numFmtId="173" formatCode="#,##0.00\ &quot;€&quot;"/>
    <numFmt numFmtId="174" formatCode="#,##0.00\ [$EUR]"/>
    <numFmt numFmtId="175" formatCode="#,##0.00\ &quot;EUR&quot;"/>
    <numFmt numFmtId="176" formatCode="[$-41B]dddd\ d\.\ mmmm\ yyyy"/>
    <numFmt numFmtId="177" formatCode="[$-41B]General"/>
    <numFmt numFmtId="178" formatCode="#,##0.0000\ [$EUR]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10"/>
      <name val="Arial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11"/>
      <color theme="2" tint="-0.0999699980020523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dotted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dotted"/>
      <top style="dotted"/>
      <bottom>
        <color indexed="63"/>
      </bottom>
    </border>
    <border>
      <left/>
      <right/>
      <top style="dotted"/>
      <bottom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dotted"/>
      <top style="medium"/>
      <bottom>
        <color indexed="63"/>
      </bottom>
    </border>
    <border>
      <left/>
      <right/>
      <top/>
      <bottom style="dotted"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172" fontId="39" fillId="0" borderId="0">
      <alignment/>
      <protection/>
    </xf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top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Alignment="1">
      <alignment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16" fontId="5" fillId="0" borderId="0" xfId="0" applyNumberFormat="1" applyFont="1" applyFill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55" fillId="0" borderId="0" xfId="0" applyFont="1" applyAlignment="1">
      <alignment vertical="top" wrapText="1"/>
    </xf>
    <xf numFmtId="16" fontId="5" fillId="0" borderId="0" xfId="0" applyNumberFormat="1" applyFont="1" applyFill="1" applyAlignment="1">
      <alignment wrapText="1"/>
    </xf>
    <xf numFmtId="16" fontId="57" fillId="0" borderId="0" xfId="0" applyNumberFormat="1" applyFont="1" applyFill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49" fontId="58" fillId="0" borderId="0" xfId="0" applyNumberFormat="1" applyFont="1" applyFill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55" fillId="5" borderId="11" xfId="0" applyNumberFormat="1" applyFont="1" applyFill="1" applyBorder="1" applyAlignment="1">
      <alignment horizontal="center" vertical="center" wrapText="1"/>
    </xf>
    <xf numFmtId="0" fontId="55" fillId="5" borderId="10" xfId="50" applyFont="1" applyFill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" fontId="5" fillId="0" borderId="0" xfId="0" applyNumberFormat="1" applyFont="1" applyFill="1" applyAlignment="1">
      <alignment horizontal="center" vertical="top" wrapText="1"/>
    </xf>
    <xf numFmtId="49" fontId="58" fillId="0" borderId="0" xfId="0" applyNumberFormat="1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49" fontId="58" fillId="0" borderId="0" xfId="0" applyNumberFormat="1" applyFont="1" applyFill="1" applyAlignment="1">
      <alignment horizontal="left" vertical="center" wrapText="1"/>
    </xf>
    <xf numFmtId="16" fontId="5" fillId="0" borderId="0" xfId="0" applyNumberFormat="1" applyFont="1" applyFill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173" fontId="59" fillId="0" borderId="0" xfId="0" applyNumberFormat="1" applyFont="1" applyAlignment="1">
      <alignment horizontal="center" vertical="center" wrapText="1"/>
    </xf>
    <xf numFmtId="173" fontId="59" fillId="0" borderId="0" xfId="0" applyNumberFormat="1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9" fontId="59" fillId="0" borderId="0" xfId="0" applyNumberFormat="1" applyFont="1" applyAlignment="1">
      <alignment horizontal="center" vertical="center" wrapText="1"/>
    </xf>
    <xf numFmtId="173" fontId="59" fillId="0" borderId="0" xfId="0" applyNumberFormat="1" applyFont="1" applyAlignment="1">
      <alignment horizontal="right" vertical="center" wrapText="1"/>
    </xf>
    <xf numFmtId="3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9" fontId="59" fillId="0" borderId="0" xfId="0" applyNumberFormat="1" applyFont="1" applyAlignment="1">
      <alignment horizontal="center" wrapText="1"/>
    </xf>
    <xf numFmtId="173" fontId="59" fillId="0" borderId="0" xfId="0" applyNumberFormat="1" applyFont="1" applyAlignment="1">
      <alignment horizontal="right" wrapText="1"/>
    </xf>
    <xf numFmtId="173" fontId="59" fillId="0" borderId="0" xfId="0" applyNumberFormat="1" applyFont="1" applyAlignment="1">
      <alignment wrapText="1"/>
    </xf>
    <xf numFmtId="0" fontId="59" fillId="0" borderId="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0" fillId="5" borderId="15" xfId="0" applyFont="1" applyFill="1" applyBorder="1" applyAlignment="1">
      <alignment horizontal="left" vertical="top" wrapText="1"/>
    </xf>
    <xf numFmtId="0" fontId="60" fillId="5" borderId="16" xfId="0" applyFont="1" applyFill="1" applyBorder="1" applyAlignment="1">
      <alignment horizontal="center" vertical="top" wrapText="1"/>
    </xf>
    <xf numFmtId="0" fontId="60" fillId="5" borderId="17" xfId="0" applyFont="1" applyFill="1" applyBorder="1" applyAlignment="1">
      <alignment horizontal="center" vertical="top" wrapText="1"/>
    </xf>
    <xf numFmtId="0" fontId="60" fillId="5" borderId="18" xfId="0" applyFont="1" applyFill="1" applyBorder="1" applyAlignment="1">
      <alignment horizontal="center" vertical="top" wrapText="1"/>
    </xf>
    <xf numFmtId="0" fontId="60" fillId="5" borderId="19" xfId="0" applyFont="1" applyFill="1" applyBorder="1" applyAlignment="1">
      <alignment horizontal="center" vertical="top" wrapText="1"/>
    </xf>
    <xf numFmtId="9" fontId="60" fillId="5" borderId="19" xfId="0" applyNumberFormat="1" applyFont="1" applyFill="1" applyBorder="1" applyAlignment="1">
      <alignment horizontal="center" vertical="top" wrapText="1"/>
    </xf>
    <xf numFmtId="173" fontId="60" fillId="5" borderId="16" xfId="0" applyNumberFormat="1" applyFont="1" applyFill="1" applyBorder="1" applyAlignment="1">
      <alignment horizontal="center" vertical="top" wrapText="1"/>
    </xf>
    <xf numFmtId="173" fontId="60" fillId="5" borderId="19" xfId="0" applyNumberFormat="1" applyFont="1" applyFill="1" applyBorder="1" applyAlignment="1">
      <alignment horizontal="center" vertical="top" wrapText="1"/>
    </xf>
    <xf numFmtId="173" fontId="60" fillId="5" borderId="20" xfId="0" applyNumberFormat="1" applyFont="1" applyFill="1" applyBorder="1" applyAlignment="1">
      <alignment horizontal="center" vertical="top" wrapText="1"/>
    </xf>
    <xf numFmtId="173" fontId="60" fillId="5" borderId="21" xfId="0" applyNumberFormat="1" applyFont="1" applyFill="1" applyBorder="1" applyAlignment="1">
      <alignment horizontal="center" vertical="top" wrapText="1"/>
    </xf>
    <xf numFmtId="173" fontId="60" fillId="5" borderId="22" xfId="0" applyNumberFormat="1" applyFont="1" applyFill="1" applyBorder="1" applyAlignment="1">
      <alignment horizontal="center" vertical="top" wrapText="1"/>
    </xf>
    <xf numFmtId="0" fontId="60" fillId="0" borderId="23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16" fontId="5" fillId="0" borderId="0" xfId="0" applyNumberFormat="1" applyFont="1" applyFill="1" applyAlignment="1">
      <alignment horizontal="center" vertical="center" wrapText="1"/>
    </xf>
    <xf numFmtId="16" fontId="5" fillId="0" borderId="0" xfId="0" applyNumberFormat="1" applyFont="1" applyFill="1" applyAlignment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49" fontId="58" fillId="5" borderId="24" xfId="0" applyNumberFormat="1" applyFont="1" applyFill="1" applyBorder="1" applyAlignment="1">
      <alignment horizontal="center" vertical="top" wrapText="1"/>
    </xf>
    <xf numFmtId="49" fontId="58" fillId="5" borderId="0" xfId="0" applyNumberFormat="1" applyFont="1" applyFill="1" applyBorder="1" applyAlignment="1">
      <alignment horizontal="left" vertical="top" wrapText="1"/>
    </xf>
    <xf numFmtId="49" fontId="58" fillId="5" borderId="0" xfId="0" applyNumberFormat="1" applyFont="1" applyFill="1" applyBorder="1" applyAlignment="1">
      <alignment horizontal="center" vertical="top" wrapText="1"/>
    </xf>
    <xf numFmtId="49" fontId="58" fillId="5" borderId="24" xfId="0" applyNumberFormat="1" applyFont="1" applyFill="1" applyBorder="1" applyAlignment="1">
      <alignment horizontal="left" vertical="top" wrapText="1"/>
    </xf>
    <xf numFmtId="0" fontId="55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34" borderId="10" xfId="47" applyNumberFormat="1" applyFont="1" applyFill="1" applyBorder="1" applyAlignment="1" applyProtection="1">
      <alignment horizontal="center" vertical="center" wrapText="1"/>
      <protection/>
    </xf>
    <xf numFmtId="0" fontId="3" fillId="34" borderId="10" xfId="47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left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173" fontId="62" fillId="0" borderId="0" xfId="0" applyNumberFormat="1" applyFont="1" applyAlignment="1">
      <alignment horizontal="center" vertical="center" wrapText="1"/>
    </xf>
    <xf numFmtId="9" fontId="62" fillId="0" borderId="0" xfId="0" applyNumberFormat="1" applyFont="1" applyAlignment="1">
      <alignment horizontal="center" vertical="center" wrapText="1"/>
    </xf>
    <xf numFmtId="173" fontId="62" fillId="0" borderId="0" xfId="0" applyNumberFormat="1" applyFont="1" applyAlignment="1">
      <alignment horizontal="right" vertical="center" wrapText="1"/>
    </xf>
    <xf numFmtId="173" fontId="62" fillId="0" borderId="0" xfId="0" applyNumberFormat="1" applyFont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49" fontId="4" fillId="34" borderId="25" xfId="48" applyNumberFormat="1" applyFont="1" applyFill="1" applyBorder="1" applyAlignment="1">
      <alignment horizontal="center" vertical="center" wrapText="1"/>
      <protection/>
    </xf>
    <xf numFmtId="3" fontId="4" fillId="34" borderId="10" xfId="47" applyNumberFormat="1" applyFont="1" applyFill="1" applyBorder="1" applyAlignment="1" applyProtection="1">
      <alignment horizontal="center" vertical="center" wrapText="1"/>
      <protection/>
    </xf>
    <xf numFmtId="49" fontId="4" fillId="34" borderId="10" xfId="48" applyNumberFormat="1" applyFont="1" applyFill="1" applyBorder="1" applyAlignment="1">
      <alignment horizontal="center" vertical="center" wrapText="1"/>
      <protection/>
    </xf>
    <xf numFmtId="3" fontId="4" fillId="34" borderId="26" xfId="47" applyNumberFormat="1" applyFont="1" applyFill="1" applyBorder="1" applyAlignment="1" applyProtection="1">
      <alignment horizontal="center" vertical="center" wrapText="1"/>
      <protection/>
    </xf>
    <xf numFmtId="0" fontId="4" fillId="34" borderId="26" xfId="47" applyNumberFormat="1" applyFont="1" applyFill="1" applyBorder="1" applyAlignment="1" applyProtection="1">
      <alignment horizontal="center" vertical="center" wrapText="1"/>
      <protection/>
    </xf>
    <xf numFmtId="0" fontId="3" fillId="34" borderId="26" xfId="47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left" vertical="center" wrapText="1"/>
    </xf>
    <xf numFmtId="49" fontId="55" fillId="0" borderId="12" xfId="0" applyNumberFormat="1" applyFont="1" applyBorder="1" applyAlignment="1">
      <alignment horizontal="left" vertical="center" wrapText="1"/>
    </xf>
    <xf numFmtId="49" fontId="55" fillId="0" borderId="27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58" fillId="5" borderId="24" xfId="0" applyNumberFormat="1" applyFont="1" applyFill="1" applyBorder="1" applyAlignment="1">
      <alignment horizontal="left" vertical="top" wrapText="1"/>
    </xf>
    <xf numFmtId="49" fontId="58" fillId="5" borderId="28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5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26" xfId="0" applyNumberFormat="1" applyFont="1" applyFill="1" applyBorder="1" applyAlignment="1" applyProtection="1">
      <alignment horizontal="center" vertical="center" wrapText="1"/>
      <protection/>
    </xf>
    <xf numFmtId="49" fontId="55" fillId="34" borderId="29" xfId="0" applyNumberFormat="1" applyFont="1" applyFill="1" applyBorder="1" applyAlignment="1">
      <alignment horizontal="left" vertical="center" wrapText="1"/>
    </xf>
    <xf numFmtId="49" fontId="55" fillId="34" borderId="30" xfId="0" applyNumberFormat="1" applyFont="1" applyFill="1" applyBorder="1" applyAlignment="1">
      <alignment horizontal="left" vertical="center" wrapText="1"/>
    </xf>
    <xf numFmtId="49" fontId="55" fillId="34" borderId="12" xfId="0" applyNumberFormat="1" applyFont="1" applyFill="1" applyBorder="1" applyAlignment="1">
      <alignment horizontal="left" vertical="center" wrapText="1"/>
    </xf>
    <xf numFmtId="49" fontId="55" fillId="34" borderId="27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 wrapText="1"/>
    </xf>
    <xf numFmtId="0" fontId="55" fillId="33" borderId="26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49" fontId="4" fillId="34" borderId="26" xfId="48" applyNumberFormat="1" applyFont="1" applyFill="1" applyBorder="1" applyAlignment="1">
      <alignment horizontal="center" vertical="center" wrapText="1"/>
      <protection/>
    </xf>
    <xf numFmtId="49" fontId="55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60" fillId="5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55" fillId="34" borderId="12" xfId="0" applyNumberFormat="1" applyFont="1" applyFill="1" applyBorder="1" applyAlignment="1">
      <alignment horizontal="left" vertical="center" wrapText="1"/>
    </xf>
    <xf numFmtId="49" fontId="55" fillId="34" borderId="2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49" fontId="55" fillId="34" borderId="29" xfId="0" applyNumberFormat="1" applyFont="1" applyFill="1" applyBorder="1" applyAlignment="1">
      <alignment horizontal="left" vertical="center" wrapText="1"/>
    </xf>
    <xf numFmtId="49" fontId="55" fillId="34" borderId="30" xfId="0" applyNumberFormat="1" applyFont="1" applyFill="1" applyBorder="1" applyAlignment="1">
      <alignment horizontal="left" vertical="center" wrapText="1"/>
    </xf>
    <xf numFmtId="49" fontId="55" fillId="0" borderId="12" xfId="0" applyNumberFormat="1" applyFont="1" applyBorder="1" applyAlignment="1">
      <alignment horizontal="left" vertical="center" wrapText="1"/>
    </xf>
    <xf numFmtId="49" fontId="55" fillId="0" borderId="27" xfId="0" applyNumberFormat="1" applyFont="1" applyBorder="1" applyAlignment="1">
      <alignment horizontal="left" vertical="center" wrapText="1"/>
    </xf>
    <xf numFmtId="49" fontId="5" fillId="7" borderId="32" xfId="0" applyNumberFormat="1" applyFont="1" applyFill="1" applyBorder="1" applyAlignment="1">
      <alignment horizontal="left" vertical="center" wrapText="1"/>
    </xf>
    <xf numFmtId="49" fontId="5" fillId="7" borderId="26" xfId="0" applyNumberFormat="1" applyFont="1" applyFill="1" applyBorder="1" applyAlignment="1">
      <alignment horizontal="center" vertical="center" wrapText="1"/>
    </xf>
    <xf numFmtId="49" fontId="5" fillId="7" borderId="30" xfId="0" applyNumberFormat="1" applyFont="1" applyFill="1" applyBorder="1" applyAlignment="1">
      <alignment horizontal="left" vertical="center" wrapText="1"/>
    </xf>
    <xf numFmtId="49" fontId="5" fillId="13" borderId="33" xfId="0" applyNumberFormat="1" applyFont="1" applyFill="1" applyBorder="1" applyAlignment="1">
      <alignment horizontal="left" vertical="center" wrapText="1"/>
    </xf>
    <xf numFmtId="49" fontId="5" fillId="13" borderId="34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55" fillId="5" borderId="35" xfId="0" applyFont="1" applyFill="1" applyBorder="1" applyAlignment="1">
      <alignment horizontal="center" vertical="top" wrapText="1"/>
    </xf>
    <xf numFmtId="0" fontId="55" fillId="5" borderId="36" xfId="0" applyFont="1" applyFill="1" applyBorder="1" applyAlignment="1">
      <alignment horizontal="center" vertical="top" wrapText="1"/>
    </xf>
    <xf numFmtId="0" fontId="55" fillId="5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 wrapText="1"/>
    </xf>
    <xf numFmtId="49" fontId="55" fillId="5" borderId="39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174" fontId="55" fillId="33" borderId="10" xfId="0" applyNumberFormat="1" applyFont="1" applyFill="1" applyBorder="1" applyAlignment="1">
      <alignment horizontal="right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49" fontId="58" fillId="5" borderId="28" xfId="0" applyNumberFormat="1" applyFont="1" applyFill="1" applyBorder="1" applyAlignment="1">
      <alignment horizontal="center" vertical="top" wrapText="1"/>
    </xf>
    <xf numFmtId="49" fontId="55" fillId="0" borderId="25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5" fillId="0" borderId="0" xfId="48" applyNumberFormat="1" applyFont="1" applyBorder="1" applyAlignment="1">
      <alignment horizontal="center" vertical="top" wrapText="1"/>
      <protection/>
    </xf>
    <xf numFmtId="49" fontId="5" fillId="0" borderId="0" xfId="48" applyNumberFormat="1" applyFont="1" applyBorder="1" applyAlignment="1">
      <alignment horizontal="left" vertical="top" wrapText="1"/>
      <protection/>
    </xf>
    <xf numFmtId="49" fontId="5" fillId="0" borderId="0" xfId="48" applyNumberFormat="1" applyFont="1" applyBorder="1" applyAlignment="1">
      <alignment horizontal="left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55" fillId="0" borderId="0" xfId="50" applyFont="1" applyAlignment="1">
      <alignment horizontal="center" vertical="center" wrapText="1"/>
      <protection/>
    </xf>
    <xf numFmtId="0" fontId="56" fillId="0" borderId="0" xfId="0" applyFont="1" applyAlignment="1">
      <alignment vertical="center" wrapText="1"/>
    </xf>
    <xf numFmtId="49" fontId="55" fillId="0" borderId="0" xfId="0" applyNumberFormat="1" applyFont="1" applyFill="1" applyAlignment="1">
      <alignment vertical="center" wrapText="1"/>
    </xf>
    <xf numFmtId="49" fontId="55" fillId="0" borderId="0" xfId="50" applyNumberFormat="1" applyFont="1" applyAlignment="1">
      <alignment horizontal="center" wrapText="1"/>
      <protection/>
    </xf>
    <xf numFmtId="0" fontId="55" fillId="0" borderId="0" xfId="50" applyFont="1" applyAlignment="1">
      <alignment wrapText="1"/>
      <protection/>
    </xf>
    <xf numFmtId="0" fontId="55" fillId="0" borderId="0" xfId="50" applyFont="1" applyAlignment="1">
      <alignment horizontal="center" wrapText="1"/>
      <protection/>
    </xf>
    <xf numFmtId="49" fontId="55" fillId="0" borderId="0" xfId="0" applyNumberFormat="1" applyFont="1" applyFill="1" applyAlignment="1">
      <alignment vertical="top" wrapText="1"/>
    </xf>
    <xf numFmtId="0" fontId="55" fillId="0" borderId="0" xfId="0" applyFont="1" applyAlignment="1">
      <alignment horizontal="right"/>
    </xf>
    <xf numFmtId="0" fontId="55" fillId="0" borderId="40" xfId="0" applyFont="1" applyBorder="1" applyAlignment="1">
      <alignment wrapText="1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 wrapText="1"/>
    </xf>
    <xf numFmtId="43" fontId="55" fillId="5" borderId="10" xfId="33" applyFont="1" applyFill="1" applyBorder="1" applyAlignment="1">
      <alignment horizontal="center" vertical="center" wrapText="1"/>
    </xf>
    <xf numFmtId="43" fontId="0" fillId="33" borderId="10" xfId="33" applyFont="1" applyFill="1" applyBorder="1" applyAlignment="1">
      <alignment/>
    </xf>
    <xf numFmtId="43" fontId="0" fillId="0" borderId="0" xfId="33" applyFont="1" applyAlignment="1">
      <alignment/>
    </xf>
    <xf numFmtId="43" fontId="55" fillId="0" borderId="0" xfId="33" applyFont="1" applyFill="1" applyAlignment="1">
      <alignment horizontal="center" vertical="center" wrapText="1"/>
    </xf>
    <xf numFmtId="43" fontId="55" fillId="0" borderId="0" xfId="33" applyFont="1" applyAlignment="1">
      <alignment wrapText="1"/>
    </xf>
    <xf numFmtId="43" fontId="54" fillId="0" borderId="0" xfId="33" applyFont="1" applyAlignment="1">
      <alignment wrapText="1"/>
    </xf>
    <xf numFmtId="0" fontId="55" fillId="0" borderId="10" xfId="0" applyFont="1" applyBorder="1" applyAlignment="1">
      <alignment/>
    </xf>
    <xf numFmtId="0" fontId="55" fillId="34" borderId="31" xfId="0" applyNumberFormat="1" applyFont="1" applyFill="1" applyBorder="1" applyAlignment="1" applyProtection="1">
      <alignment horizontal="center" vertical="center" wrapText="1"/>
      <protection/>
    </xf>
    <xf numFmtId="0" fontId="55" fillId="34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55" fillId="34" borderId="13" xfId="0" applyNumberFormat="1" applyFont="1" applyFill="1" applyBorder="1" applyAlignment="1" applyProtection="1">
      <alignment horizontal="center" vertical="center" wrapText="1"/>
      <protection/>
    </xf>
    <xf numFmtId="0" fontId="55" fillId="34" borderId="14" xfId="0" applyNumberFormat="1" applyFont="1" applyFill="1" applyBorder="1" applyAlignment="1" applyProtection="1">
      <alignment horizontal="center" vertical="center" wrapText="1"/>
      <protection/>
    </xf>
    <xf numFmtId="0" fontId="58" fillId="33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5" fillId="34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178" fontId="55" fillId="33" borderId="10" xfId="0" applyNumberFormat="1" applyFont="1" applyFill="1" applyBorder="1" applyAlignment="1">
      <alignment horizontal="right" vertical="center"/>
    </xf>
    <xf numFmtId="178" fontId="59" fillId="0" borderId="0" xfId="0" applyNumberFormat="1" applyFont="1" applyFill="1" applyBorder="1" applyAlignment="1">
      <alignment horizontal="right" wrapText="1"/>
    </xf>
    <xf numFmtId="0" fontId="59" fillId="0" borderId="1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64" fillId="33" borderId="12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62" fillId="0" borderId="0" xfId="0" applyFont="1" applyBorder="1" applyAlignment="1">
      <alignment horizontal="center"/>
    </xf>
    <xf numFmtId="0" fontId="59" fillId="0" borderId="0" xfId="0" applyFont="1" applyAlignment="1">
      <alignment horizontal="right" vertical="center" wrapText="1"/>
    </xf>
    <xf numFmtId="0" fontId="55" fillId="33" borderId="12" xfId="50" applyFont="1" applyFill="1" applyBorder="1" applyAlignment="1">
      <alignment vertical="center" wrapText="1"/>
      <protection/>
    </xf>
    <xf numFmtId="0" fontId="55" fillId="33" borderId="13" xfId="50" applyFont="1" applyFill="1" applyBorder="1" applyAlignment="1">
      <alignment vertical="center" wrapText="1"/>
      <protection/>
    </xf>
    <xf numFmtId="0" fontId="55" fillId="33" borderId="14" xfId="50" applyFont="1" applyFill="1" applyBorder="1" applyAlignment="1">
      <alignment vertical="center" wrapText="1"/>
      <protection/>
    </xf>
    <xf numFmtId="0" fontId="55" fillId="0" borderId="0" xfId="50" applyFont="1" applyAlignment="1">
      <alignment vertical="center" wrapText="1"/>
      <protection/>
    </xf>
    <xf numFmtId="0" fontId="65" fillId="34" borderId="0" xfId="0" applyFont="1" applyFill="1" applyAlignment="1">
      <alignment/>
    </xf>
    <xf numFmtId="0" fontId="59" fillId="34" borderId="0" xfId="50" applyFont="1" applyFill="1" applyAlignment="1">
      <alignment vertical="center" wrapText="1"/>
      <protection/>
    </xf>
    <xf numFmtId="0" fontId="59" fillId="0" borderId="0" xfId="0" applyFont="1" applyAlignment="1">
      <alignment horizontal="right" wrapText="1"/>
    </xf>
    <xf numFmtId="0" fontId="59" fillId="0" borderId="0" xfId="0" applyFont="1" applyAlignment="1">
      <alignment horizontal="right" vertical="center"/>
    </xf>
    <xf numFmtId="0" fontId="59" fillId="0" borderId="0" xfId="50" applyFont="1" applyAlignment="1">
      <alignment horizontal="left" vertical="center" wrapText="1"/>
      <protection/>
    </xf>
    <xf numFmtId="0" fontId="59" fillId="34" borderId="0" xfId="50" applyFont="1" applyFill="1" applyAlignment="1">
      <alignment horizontal="left" vertical="center" wrapText="1"/>
      <protection/>
    </xf>
    <xf numFmtId="0" fontId="59" fillId="0" borderId="0" xfId="0" applyFont="1" applyAlignment="1">
      <alignment horizontal="left" wrapText="1"/>
    </xf>
    <xf numFmtId="0" fontId="66" fillId="8" borderId="0" xfId="0" applyFont="1" applyFill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9" fontId="60" fillId="5" borderId="20" xfId="0" applyNumberFormat="1" applyFont="1" applyFill="1" applyBorder="1" applyAlignment="1">
      <alignment horizontal="center" vertical="top" wrapText="1"/>
    </xf>
    <xf numFmtId="9" fontId="60" fillId="5" borderId="46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left" vertical="top" wrapText="1"/>
    </xf>
    <xf numFmtId="0" fontId="62" fillId="0" borderId="0" xfId="0" applyFont="1" applyBorder="1" applyAlignment="1">
      <alignment horizontal="center"/>
    </xf>
    <xf numFmtId="0" fontId="55" fillId="0" borderId="0" xfId="50" applyFont="1" applyAlignment="1">
      <alignment horizontal="center" vertical="top" wrapText="1"/>
      <protection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47" xfId="0" applyFont="1" applyBorder="1" applyAlignment="1">
      <alignment horizontal="center"/>
    </xf>
    <xf numFmtId="0" fontId="58" fillId="35" borderId="48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8" fillId="35" borderId="49" xfId="0" applyFont="1" applyFill="1" applyBorder="1" applyAlignment="1">
      <alignment horizontal="center" vertical="center" wrapText="1"/>
    </xf>
    <xf numFmtId="49" fontId="4" fillId="0" borderId="24" xfId="48" applyNumberFormat="1" applyFont="1" applyBorder="1" applyAlignment="1">
      <alignment horizontal="left" vertical="top" wrapText="1"/>
      <protection/>
    </xf>
    <xf numFmtId="49" fontId="4" fillId="0" borderId="0" xfId="48" applyNumberFormat="1" applyFont="1" applyBorder="1" applyAlignment="1">
      <alignment horizontal="left" vertical="top" wrapText="1"/>
      <protection/>
    </xf>
    <xf numFmtId="0" fontId="5" fillId="0" borderId="0" xfId="49" applyFont="1" applyAlignment="1">
      <alignment horizontal="left" vertical="center" wrapText="1"/>
      <protection/>
    </xf>
    <xf numFmtId="0" fontId="58" fillId="0" borderId="0" xfId="50" applyFont="1" applyAlignment="1">
      <alignment horizontal="center" vertical="center" wrapText="1"/>
      <protection/>
    </xf>
    <xf numFmtId="0" fontId="55" fillId="0" borderId="2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8" fillId="35" borderId="50" xfId="0" applyFont="1" applyFill="1" applyBorder="1" applyAlignment="1">
      <alignment horizontal="center" vertical="center" wrapText="1"/>
    </xf>
    <xf numFmtId="0" fontId="58" fillId="35" borderId="51" xfId="0" applyFont="1" applyFill="1" applyBorder="1" applyAlignment="1">
      <alignment horizontal="center" vertical="center" wrapText="1"/>
    </xf>
    <xf numFmtId="0" fontId="58" fillId="35" borderId="52" xfId="0" applyFont="1" applyFill="1" applyBorder="1" applyAlignment="1">
      <alignment horizontal="center" vertical="center" wrapText="1"/>
    </xf>
    <xf numFmtId="49" fontId="58" fillId="5" borderId="15" xfId="0" applyNumberFormat="1" applyFont="1" applyFill="1" applyBorder="1" applyAlignment="1">
      <alignment horizontal="left" vertical="top" wrapText="1"/>
    </xf>
    <xf numFmtId="49" fontId="58" fillId="5" borderId="24" xfId="0" applyNumberFormat="1" applyFont="1" applyFill="1" applyBorder="1" applyAlignment="1">
      <alignment horizontal="left" vertical="top" wrapText="1"/>
    </xf>
    <xf numFmtId="49" fontId="58" fillId="5" borderId="53" xfId="0" applyNumberFormat="1" applyFont="1" applyFill="1" applyBorder="1" applyAlignment="1">
      <alignment horizontal="left" vertical="top" wrapText="1"/>
    </xf>
    <xf numFmtId="49" fontId="58" fillId="5" borderId="32" xfId="0" applyNumberFormat="1" applyFont="1" applyFill="1" applyBorder="1" applyAlignment="1">
      <alignment horizontal="left" vertical="top" wrapText="1"/>
    </xf>
    <xf numFmtId="0" fontId="58" fillId="5" borderId="54" xfId="0" applyFont="1" applyFill="1" applyBorder="1" applyAlignment="1">
      <alignment horizontal="center" vertical="top" wrapText="1"/>
    </xf>
    <xf numFmtId="0" fontId="58" fillId="5" borderId="55" xfId="0" applyFont="1" applyFill="1" applyBorder="1" applyAlignment="1">
      <alignment horizontal="center" vertical="top" wrapText="1"/>
    </xf>
    <xf numFmtId="0" fontId="58" fillId="5" borderId="56" xfId="0" applyFont="1" applyFill="1" applyBorder="1" applyAlignment="1">
      <alignment horizontal="center" vertical="top" wrapText="1"/>
    </xf>
    <xf numFmtId="49" fontId="55" fillId="5" borderId="57" xfId="0" applyNumberFormat="1" applyFont="1" applyFill="1" applyBorder="1" applyAlignment="1">
      <alignment horizontal="center" vertical="center" wrapText="1"/>
    </xf>
    <xf numFmtId="49" fontId="55" fillId="5" borderId="5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5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55" fillId="0" borderId="59" xfId="0" applyFont="1" applyFill="1" applyBorder="1" applyAlignment="1">
      <alignment horizontal="left" vertical="center" wrapText="1"/>
    </xf>
    <xf numFmtId="0" fontId="55" fillId="0" borderId="34" xfId="0" applyFont="1" applyFill="1" applyBorder="1" applyAlignment="1">
      <alignment horizontal="left" vertical="center" wrapText="1"/>
    </xf>
    <xf numFmtId="49" fontId="58" fillId="5" borderId="48" xfId="0" applyNumberFormat="1" applyFont="1" applyFill="1" applyBorder="1" applyAlignment="1">
      <alignment horizontal="left" vertical="top" wrapText="1"/>
    </xf>
    <xf numFmtId="49" fontId="58" fillId="5" borderId="28" xfId="0" applyNumberFormat="1" applyFont="1" applyFill="1" applyBorder="1" applyAlignment="1">
      <alignment horizontal="left" vertical="top" wrapText="1"/>
    </xf>
    <xf numFmtId="49" fontId="55" fillId="5" borderId="61" xfId="0" applyNumberFormat="1" applyFont="1" applyFill="1" applyBorder="1" applyAlignment="1">
      <alignment horizontal="center" vertical="center" wrapText="1"/>
    </xf>
    <xf numFmtId="49" fontId="55" fillId="5" borderId="62" xfId="0" applyNumberFormat="1" applyFont="1" applyFill="1" applyBorder="1" applyAlignment="1">
      <alignment horizontal="center" vertical="center" wrapText="1"/>
    </xf>
    <xf numFmtId="49" fontId="58" fillId="16" borderId="45" xfId="0" applyNumberFormat="1" applyFont="1" applyFill="1" applyBorder="1" applyAlignment="1">
      <alignment horizontal="left" vertical="center" wrapText="1"/>
    </xf>
    <xf numFmtId="49" fontId="58" fillId="16" borderId="14" xfId="0" applyNumberFormat="1" applyFont="1" applyFill="1" applyBorder="1" applyAlignment="1">
      <alignment horizontal="left" vertical="center" wrapText="1"/>
    </xf>
    <xf numFmtId="49" fontId="58" fillId="16" borderId="13" xfId="0" applyNumberFormat="1" applyFont="1" applyFill="1" applyBorder="1" applyAlignment="1">
      <alignment horizontal="left" vertical="center" wrapText="1"/>
    </xf>
    <xf numFmtId="49" fontId="55" fillId="0" borderId="12" xfId="0" applyNumberFormat="1" applyFont="1" applyBorder="1" applyAlignment="1">
      <alignment horizontal="left" vertical="center" wrapText="1"/>
    </xf>
    <xf numFmtId="49" fontId="55" fillId="0" borderId="27" xfId="0" applyNumberFormat="1" applyFont="1" applyBorder="1" applyAlignment="1">
      <alignment horizontal="left" vertical="center" wrapText="1"/>
    </xf>
    <xf numFmtId="49" fontId="55" fillId="34" borderId="12" xfId="0" applyNumberFormat="1" applyFont="1" applyFill="1" applyBorder="1" applyAlignment="1">
      <alignment horizontal="left" vertical="center" wrapText="1"/>
    </xf>
    <xf numFmtId="49" fontId="55" fillId="34" borderId="2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5" fillId="13" borderId="36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49" fontId="55" fillId="5" borderId="63" xfId="0" applyNumberFormat="1" applyFont="1" applyFill="1" applyBorder="1" applyAlignment="1">
      <alignment horizontal="center" vertical="center" wrapText="1"/>
    </xf>
    <xf numFmtId="49" fontId="55" fillId="5" borderId="64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36" borderId="50" xfId="0" applyFont="1" applyFill="1" applyBorder="1" applyAlignment="1">
      <alignment horizontal="center" vertical="center" wrapText="1"/>
    </xf>
    <xf numFmtId="0" fontId="58" fillId="36" borderId="51" xfId="0" applyFont="1" applyFill="1" applyBorder="1" applyAlignment="1">
      <alignment horizontal="center" vertical="center" wrapText="1"/>
    </xf>
    <xf numFmtId="0" fontId="58" fillId="36" borderId="52" xfId="0" applyFont="1" applyFill="1" applyBorder="1" applyAlignment="1">
      <alignment horizontal="center" vertical="center" wrapText="1"/>
    </xf>
    <xf numFmtId="0" fontId="55" fillId="5" borderId="59" xfId="0" applyFont="1" applyFill="1" applyBorder="1" applyAlignment="1">
      <alignment horizontal="left" vertical="top" wrapText="1"/>
    </xf>
    <xf numFmtId="0" fontId="55" fillId="5" borderId="33" xfId="0" applyFont="1" applyFill="1" applyBorder="1" applyAlignment="1">
      <alignment horizontal="left" vertical="top" wrapText="1"/>
    </xf>
    <xf numFmtId="0" fontId="55" fillId="5" borderId="60" xfId="0" applyFont="1" applyFill="1" applyBorder="1" applyAlignment="1">
      <alignment horizontal="left" vertical="top" wrapText="1"/>
    </xf>
    <xf numFmtId="49" fontId="58" fillId="5" borderId="23" xfId="0" applyNumberFormat="1" applyFont="1" applyFill="1" applyBorder="1" applyAlignment="1">
      <alignment horizontal="left" vertical="top" wrapText="1"/>
    </xf>
    <xf numFmtId="49" fontId="58" fillId="5" borderId="0" xfId="0" applyNumberFormat="1" applyFont="1" applyFill="1" applyBorder="1" applyAlignment="1">
      <alignment horizontal="left" vertical="top" wrapText="1"/>
    </xf>
    <xf numFmtId="49" fontId="56" fillId="0" borderId="12" xfId="0" applyNumberFormat="1" applyFont="1" applyBorder="1" applyAlignment="1">
      <alignment horizontal="left" vertical="center" wrapText="1"/>
    </xf>
    <xf numFmtId="49" fontId="56" fillId="0" borderId="27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16" fontId="58" fillId="0" borderId="24" xfId="0" applyNumberFormat="1" applyFont="1" applyFill="1" applyBorder="1" applyAlignment="1">
      <alignment horizontal="left" vertical="top" wrapText="1"/>
    </xf>
    <xf numFmtId="49" fontId="55" fillId="0" borderId="41" xfId="0" applyNumberFormat="1" applyFont="1" applyBorder="1" applyAlignment="1">
      <alignment horizontal="left" vertical="center" wrapText="1"/>
    </xf>
    <xf numFmtId="49" fontId="55" fillId="0" borderId="65" xfId="0" applyNumberFormat="1" applyFont="1" applyBorder="1" applyAlignment="1">
      <alignment horizontal="left" vertical="center" wrapText="1"/>
    </xf>
    <xf numFmtId="49" fontId="55" fillId="34" borderId="29" xfId="0" applyNumberFormat="1" applyFont="1" applyFill="1" applyBorder="1" applyAlignment="1">
      <alignment horizontal="left" vertical="center" wrapText="1"/>
    </xf>
    <xf numFmtId="49" fontId="55" fillId="34" borderId="30" xfId="0" applyNumberFormat="1" applyFont="1" applyFill="1" applyBorder="1" applyAlignment="1">
      <alignment horizontal="left" vertical="center" wrapText="1"/>
    </xf>
    <xf numFmtId="49" fontId="58" fillId="34" borderId="10" xfId="0" applyNumberFormat="1" applyFont="1" applyFill="1" applyBorder="1" applyAlignment="1">
      <alignment horizontal="left" vertical="center" wrapText="1"/>
    </xf>
    <xf numFmtId="49" fontId="58" fillId="34" borderId="38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16" fontId="5" fillId="0" borderId="0" xfId="0" applyNumberFormat="1" applyFont="1" applyFill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16" fontId="5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16" borderId="15" xfId="0" applyNumberFormat="1" applyFont="1" applyFill="1" applyBorder="1" applyAlignment="1">
      <alignment horizontal="left" vertical="center" wrapText="1"/>
    </xf>
    <xf numFmtId="49" fontId="5" fillId="16" borderId="66" xfId="0" applyNumberFormat="1" applyFont="1" applyFill="1" applyBorder="1" applyAlignment="1">
      <alignment horizontal="left" vertical="center" wrapText="1"/>
    </xf>
    <xf numFmtId="49" fontId="5" fillId="16" borderId="53" xfId="0" applyNumberFormat="1" applyFont="1" applyFill="1" applyBorder="1" applyAlignment="1">
      <alignment horizontal="left" vertical="center" wrapText="1"/>
    </xf>
    <xf numFmtId="49" fontId="5" fillId="16" borderId="44" xfId="0" applyNumberFormat="1" applyFont="1" applyFill="1" applyBorder="1" applyAlignment="1">
      <alignment horizontal="left" vertical="center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e 2" xfId="47"/>
    <cellStyle name="normálne 2 2" xfId="48"/>
    <cellStyle name="normálne 2 2 2" xfId="49"/>
    <cellStyle name="Normálne 4" xfId="50"/>
    <cellStyle name="Percent" xfId="51"/>
    <cellStyle name="Poznámka" xfId="52"/>
    <cellStyle name="Prepojená bunka" xfId="53"/>
    <cellStyle name="Spolu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3.28125" style="42" customWidth="1"/>
    <col min="2" max="2" width="40.00390625" style="42" customWidth="1"/>
    <col min="3" max="3" width="8.421875" style="43" customWidth="1"/>
    <col min="4" max="4" width="9.7109375" style="43" customWidth="1"/>
    <col min="5" max="5" width="11.8515625" style="43" customWidth="1"/>
    <col min="6" max="6" width="12.57421875" style="43" customWidth="1"/>
    <col min="7" max="7" width="7.00390625" style="43" customWidth="1"/>
    <col min="8" max="8" width="9.00390625" style="43" customWidth="1"/>
    <col min="9" max="9" width="10.28125" style="35" customWidth="1"/>
    <col min="10" max="10" width="4.28125" style="44" customWidth="1"/>
    <col min="11" max="11" width="1.57421875" style="44" customWidth="1"/>
    <col min="12" max="12" width="6.140625" style="45" customWidth="1"/>
    <col min="13" max="13" width="12.140625" style="46" customWidth="1"/>
    <col min="14" max="14" width="12.28125" style="47" customWidth="1"/>
    <col min="15" max="15" width="12.140625" style="47" customWidth="1"/>
    <col min="16" max="16" width="2.00390625" style="47" customWidth="1"/>
    <col min="17" max="17" width="15.7109375" style="35" customWidth="1"/>
    <col min="18" max="18" width="15.7109375" style="46" customWidth="1"/>
    <col min="19" max="16384" width="9.140625" style="42" customWidth="1"/>
  </cols>
  <sheetData>
    <row r="1" spans="1:18" s="36" customFormat="1" ht="19.5" customHeight="1">
      <c r="A1" s="219" t="s">
        <v>57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33"/>
      <c r="Q1" s="34"/>
      <c r="R1" s="35"/>
    </row>
    <row r="2" spans="1:18" s="36" customFormat="1" ht="12.75">
      <c r="A2" s="37"/>
      <c r="B2" s="37"/>
      <c r="C2" s="38"/>
      <c r="D2" s="38"/>
      <c r="E2" s="38"/>
      <c r="F2" s="38"/>
      <c r="G2" s="38"/>
      <c r="H2" s="38"/>
      <c r="I2" s="34"/>
      <c r="J2" s="39"/>
      <c r="K2" s="39"/>
      <c r="L2" s="40"/>
      <c r="M2" s="35"/>
      <c r="N2" s="33"/>
      <c r="O2" s="33"/>
      <c r="P2" s="33"/>
      <c r="Q2" s="34"/>
      <c r="R2" s="35"/>
    </row>
    <row r="3" spans="1:18" s="79" customFormat="1" ht="16.5">
      <c r="A3" s="78" t="s">
        <v>1213</v>
      </c>
      <c r="B3" s="78"/>
      <c r="C3" s="80"/>
      <c r="D3" s="80"/>
      <c r="E3" s="80"/>
      <c r="F3" s="80"/>
      <c r="G3" s="80"/>
      <c r="H3" s="80"/>
      <c r="I3" s="81"/>
      <c r="J3" s="82"/>
      <c r="K3" s="82"/>
      <c r="L3" s="83"/>
      <c r="M3" s="84"/>
      <c r="N3" s="85"/>
      <c r="O3" s="85"/>
      <c r="P3" s="85"/>
      <c r="Q3" s="81"/>
      <c r="R3" s="84"/>
    </row>
    <row r="4" spans="1:18" s="79" customFormat="1" ht="16.5">
      <c r="A4" s="223"/>
      <c r="B4" s="223"/>
      <c r="C4" s="223"/>
      <c r="D4" s="223"/>
      <c r="E4" s="223"/>
      <c r="F4" s="223"/>
      <c r="G4" s="223"/>
      <c r="H4" s="223"/>
      <c r="I4" s="81"/>
      <c r="J4" s="82"/>
      <c r="K4" s="82"/>
      <c r="L4" s="83"/>
      <c r="M4" s="84"/>
      <c r="N4" s="85"/>
      <c r="O4" s="85"/>
      <c r="P4" s="85"/>
      <c r="Q4" s="81"/>
      <c r="R4" s="84"/>
    </row>
    <row r="5" spans="1:18" s="36" customFormat="1" ht="12" customHeight="1" thickBot="1">
      <c r="A5" s="220"/>
      <c r="B5" s="220"/>
      <c r="C5" s="38"/>
      <c r="D5" s="38"/>
      <c r="E5" s="38"/>
      <c r="F5" s="38"/>
      <c r="G5" s="38"/>
      <c r="H5" s="38"/>
      <c r="I5" s="34"/>
      <c r="J5" s="39"/>
      <c r="K5" s="39"/>
      <c r="L5" s="40"/>
      <c r="M5" s="35"/>
      <c r="N5" s="33"/>
      <c r="O5" s="33"/>
      <c r="P5" s="33"/>
      <c r="Q5" s="34"/>
      <c r="R5" s="35"/>
    </row>
    <row r="6" spans="1:16" s="64" customFormat="1" ht="45">
      <c r="A6" s="52" t="s">
        <v>40</v>
      </c>
      <c r="B6" s="115" t="s">
        <v>6</v>
      </c>
      <c r="C6" s="53" t="s">
        <v>41</v>
      </c>
      <c r="D6" s="54" t="s">
        <v>1209</v>
      </c>
      <c r="E6" s="55" t="s">
        <v>42</v>
      </c>
      <c r="F6" s="56" t="s">
        <v>43</v>
      </c>
      <c r="G6" s="56" t="s">
        <v>44</v>
      </c>
      <c r="H6" s="57" t="s">
        <v>45</v>
      </c>
      <c r="I6" s="58" t="s">
        <v>46</v>
      </c>
      <c r="J6" s="221" t="s">
        <v>47</v>
      </c>
      <c r="K6" s="222"/>
      <c r="L6" s="59" t="s">
        <v>48</v>
      </c>
      <c r="M6" s="60" t="s">
        <v>49</v>
      </c>
      <c r="N6" s="61" t="s">
        <v>1210</v>
      </c>
      <c r="O6" s="62" t="s">
        <v>1211</v>
      </c>
      <c r="P6" s="63"/>
    </row>
    <row r="7" spans="1:16" s="36" customFormat="1" ht="16.5">
      <c r="A7" s="20" t="s">
        <v>7</v>
      </c>
      <c r="B7" s="186" t="s">
        <v>171</v>
      </c>
      <c r="C7" s="194" t="s">
        <v>1</v>
      </c>
      <c r="D7" s="195">
        <v>25200</v>
      </c>
      <c r="E7" s="199"/>
      <c r="F7" s="199"/>
      <c r="G7" s="199"/>
      <c r="H7" s="199"/>
      <c r="I7" s="137"/>
      <c r="J7" s="138"/>
      <c r="K7" s="139"/>
      <c r="L7" s="140"/>
      <c r="M7" s="192">
        <f aca="true" t="shared" si="0" ref="M7:M38">I7+L7</f>
        <v>0</v>
      </c>
      <c r="N7" s="192">
        <f aca="true" t="shared" si="1" ref="N7:N38">I7*D7</f>
        <v>0</v>
      </c>
      <c r="O7" s="192">
        <f aca="true" t="shared" si="2" ref="O7:O38">M7*D7</f>
        <v>0</v>
      </c>
      <c r="P7" s="41"/>
    </row>
    <row r="8" spans="1:15" ht="16.5">
      <c r="A8" s="20" t="s">
        <v>17</v>
      </c>
      <c r="B8" s="187" t="s">
        <v>193</v>
      </c>
      <c r="C8" s="194" t="s">
        <v>1</v>
      </c>
      <c r="D8" s="195">
        <v>16000</v>
      </c>
      <c r="E8" s="199"/>
      <c r="F8" s="199"/>
      <c r="G8" s="199"/>
      <c r="H8" s="199"/>
      <c r="I8" s="137"/>
      <c r="J8" s="138"/>
      <c r="K8" s="139"/>
      <c r="L8" s="140"/>
      <c r="M8" s="192">
        <f t="shared" si="0"/>
        <v>0</v>
      </c>
      <c r="N8" s="192">
        <f t="shared" si="1"/>
        <v>0</v>
      </c>
      <c r="O8" s="192">
        <f t="shared" si="2"/>
        <v>0</v>
      </c>
    </row>
    <row r="9" spans="1:15" ht="16.5">
      <c r="A9" s="20" t="s">
        <v>18</v>
      </c>
      <c r="B9" s="187" t="s">
        <v>200</v>
      </c>
      <c r="C9" s="194" t="s">
        <v>1</v>
      </c>
      <c r="D9" s="195">
        <v>11000</v>
      </c>
      <c r="E9" s="199"/>
      <c r="F9" s="199"/>
      <c r="G9" s="199"/>
      <c r="H9" s="199"/>
      <c r="I9" s="137"/>
      <c r="J9" s="138"/>
      <c r="K9" s="139"/>
      <c r="L9" s="140"/>
      <c r="M9" s="192">
        <f t="shared" si="0"/>
        <v>0</v>
      </c>
      <c r="N9" s="192">
        <f t="shared" si="1"/>
        <v>0</v>
      </c>
      <c r="O9" s="192">
        <f t="shared" si="2"/>
        <v>0</v>
      </c>
    </row>
    <row r="10" spans="1:15" ht="16.5">
      <c r="A10" s="20" t="s">
        <v>19</v>
      </c>
      <c r="B10" s="188" t="s">
        <v>201</v>
      </c>
      <c r="C10" s="194" t="s">
        <v>1</v>
      </c>
      <c r="D10" s="196">
        <v>12500</v>
      </c>
      <c r="E10" s="199"/>
      <c r="F10" s="199"/>
      <c r="G10" s="199"/>
      <c r="H10" s="199"/>
      <c r="I10" s="137"/>
      <c r="J10" s="138"/>
      <c r="K10" s="139"/>
      <c r="L10" s="140"/>
      <c r="M10" s="192">
        <f t="shared" si="0"/>
        <v>0</v>
      </c>
      <c r="N10" s="192">
        <f t="shared" si="1"/>
        <v>0</v>
      </c>
      <c r="O10" s="192">
        <f t="shared" si="2"/>
        <v>0</v>
      </c>
    </row>
    <row r="11" spans="1:15" ht="16.5">
      <c r="A11" s="20" t="s">
        <v>20</v>
      </c>
      <c r="B11" s="189" t="s">
        <v>228</v>
      </c>
      <c r="C11" s="194" t="s">
        <v>1</v>
      </c>
      <c r="D11" s="196">
        <v>7000</v>
      </c>
      <c r="E11" s="199"/>
      <c r="F11" s="199"/>
      <c r="G11" s="199"/>
      <c r="H11" s="199"/>
      <c r="I11" s="137"/>
      <c r="J11" s="138"/>
      <c r="K11" s="139"/>
      <c r="L11" s="140"/>
      <c r="M11" s="192">
        <f t="shared" si="0"/>
        <v>0</v>
      </c>
      <c r="N11" s="192">
        <f t="shared" si="1"/>
        <v>0</v>
      </c>
      <c r="O11" s="192">
        <f t="shared" si="2"/>
        <v>0</v>
      </c>
    </row>
    <row r="12" spans="1:15" ht="16.5">
      <c r="A12" s="20" t="s">
        <v>21</v>
      </c>
      <c r="B12" s="188" t="s">
        <v>229</v>
      </c>
      <c r="C12" s="194" t="s">
        <v>1</v>
      </c>
      <c r="D12" s="196">
        <v>5000</v>
      </c>
      <c r="E12" s="199"/>
      <c r="F12" s="199"/>
      <c r="G12" s="199"/>
      <c r="H12" s="199"/>
      <c r="I12" s="137"/>
      <c r="J12" s="138"/>
      <c r="K12" s="139"/>
      <c r="L12" s="140"/>
      <c r="M12" s="192">
        <f t="shared" si="0"/>
        <v>0</v>
      </c>
      <c r="N12" s="192">
        <f t="shared" si="1"/>
        <v>0</v>
      </c>
      <c r="O12" s="192">
        <f t="shared" si="2"/>
        <v>0</v>
      </c>
    </row>
    <row r="13" spans="1:18" ht="16.5">
      <c r="A13" s="20" t="s">
        <v>27</v>
      </c>
      <c r="B13" s="189" t="s">
        <v>245</v>
      </c>
      <c r="C13" s="194" t="s">
        <v>1</v>
      </c>
      <c r="D13" s="196">
        <v>200</v>
      </c>
      <c r="E13" s="199"/>
      <c r="F13" s="199"/>
      <c r="G13" s="199"/>
      <c r="H13" s="199"/>
      <c r="I13" s="137"/>
      <c r="J13" s="138"/>
      <c r="K13" s="139"/>
      <c r="L13" s="140"/>
      <c r="M13" s="192">
        <f t="shared" si="0"/>
        <v>0</v>
      </c>
      <c r="N13" s="192">
        <f t="shared" si="1"/>
        <v>0</v>
      </c>
      <c r="O13" s="192">
        <f t="shared" si="2"/>
        <v>0</v>
      </c>
      <c r="P13" s="42"/>
      <c r="Q13" s="42"/>
      <c r="R13" s="42"/>
    </row>
    <row r="14" spans="1:15" ht="16.5">
      <c r="A14" s="20" t="s">
        <v>22</v>
      </c>
      <c r="B14" s="188" t="s">
        <v>284</v>
      </c>
      <c r="C14" s="194" t="s">
        <v>1</v>
      </c>
      <c r="D14" s="196">
        <v>60</v>
      </c>
      <c r="E14" s="199"/>
      <c r="F14" s="199"/>
      <c r="G14" s="199"/>
      <c r="H14" s="199"/>
      <c r="I14" s="137"/>
      <c r="J14" s="138"/>
      <c r="K14" s="139"/>
      <c r="L14" s="140"/>
      <c r="M14" s="192">
        <f t="shared" si="0"/>
        <v>0</v>
      </c>
      <c r="N14" s="192">
        <f t="shared" si="1"/>
        <v>0</v>
      </c>
      <c r="O14" s="192">
        <f t="shared" si="2"/>
        <v>0</v>
      </c>
    </row>
    <row r="15" spans="1:15" ht="16.5">
      <c r="A15" s="20" t="s">
        <v>23</v>
      </c>
      <c r="B15" s="188" t="s">
        <v>299</v>
      </c>
      <c r="C15" s="194" t="s">
        <v>1</v>
      </c>
      <c r="D15" s="196">
        <v>40</v>
      </c>
      <c r="E15" s="199"/>
      <c r="F15" s="199"/>
      <c r="G15" s="199"/>
      <c r="H15" s="199"/>
      <c r="I15" s="137"/>
      <c r="J15" s="138"/>
      <c r="K15" s="139"/>
      <c r="L15" s="140"/>
      <c r="M15" s="192">
        <f t="shared" si="0"/>
        <v>0</v>
      </c>
      <c r="N15" s="192">
        <f t="shared" si="1"/>
        <v>0</v>
      </c>
      <c r="O15" s="192">
        <f t="shared" si="2"/>
        <v>0</v>
      </c>
    </row>
    <row r="16" spans="1:15" ht="16.5">
      <c r="A16" s="20" t="s">
        <v>24</v>
      </c>
      <c r="B16" s="189" t="s">
        <v>300</v>
      </c>
      <c r="C16" s="194" t="s">
        <v>1</v>
      </c>
      <c r="D16" s="196">
        <v>300</v>
      </c>
      <c r="E16" s="199"/>
      <c r="F16" s="199"/>
      <c r="G16" s="199"/>
      <c r="H16" s="199"/>
      <c r="I16" s="137"/>
      <c r="J16" s="138"/>
      <c r="K16" s="139"/>
      <c r="L16" s="140"/>
      <c r="M16" s="192">
        <f t="shared" si="0"/>
        <v>0</v>
      </c>
      <c r="N16" s="192">
        <f t="shared" si="1"/>
        <v>0</v>
      </c>
      <c r="O16" s="192">
        <f t="shared" si="2"/>
        <v>0</v>
      </c>
    </row>
    <row r="17" spans="1:15" ht="16.5">
      <c r="A17" s="20" t="s">
        <v>25</v>
      </c>
      <c r="B17" s="188" t="s">
        <v>321</v>
      </c>
      <c r="C17" s="194" t="s">
        <v>1</v>
      </c>
      <c r="D17" s="196">
        <v>7200</v>
      </c>
      <c r="E17" s="199"/>
      <c r="F17" s="199"/>
      <c r="G17" s="199"/>
      <c r="H17" s="199"/>
      <c r="I17" s="137"/>
      <c r="J17" s="138"/>
      <c r="K17" s="139"/>
      <c r="L17" s="140"/>
      <c r="M17" s="192">
        <f t="shared" si="0"/>
        <v>0</v>
      </c>
      <c r="N17" s="192">
        <f t="shared" si="1"/>
        <v>0</v>
      </c>
      <c r="O17" s="192">
        <f t="shared" si="2"/>
        <v>0</v>
      </c>
    </row>
    <row r="18" spans="1:15" ht="16.5">
      <c r="A18" s="20" t="s">
        <v>28</v>
      </c>
      <c r="B18" s="189" t="s">
        <v>348</v>
      </c>
      <c r="C18" s="194" t="s">
        <v>1</v>
      </c>
      <c r="D18" s="196">
        <v>2200</v>
      </c>
      <c r="E18" s="199"/>
      <c r="F18" s="199"/>
      <c r="G18" s="199"/>
      <c r="H18" s="199"/>
      <c r="I18" s="137"/>
      <c r="J18" s="138"/>
      <c r="K18" s="139"/>
      <c r="L18" s="140"/>
      <c r="M18" s="192">
        <f t="shared" si="0"/>
        <v>0</v>
      </c>
      <c r="N18" s="192">
        <f t="shared" si="1"/>
        <v>0</v>
      </c>
      <c r="O18" s="192">
        <f t="shared" si="2"/>
        <v>0</v>
      </c>
    </row>
    <row r="19" spans="1:15" ht="16.5">
      <c r="A19" s="20" t="s">
        <v>29</v>
      </c>
      <c r="B19" s="188" t="s">
        <v>359</v>
      </c>
      <c r="C19" s="194" t="s">
        <v>1</v>
      </c>
      <c r="D19" s="196">
        <v>6000</v>
      </c>
      <c r="E19" s="199"/>
      <c r="F19" s="199"/>
      <c r="G19" s="199"/>
      <c r="H19" s="199"/>
      <c r="I19" s="137"/>
      <c r="J19" s="138"/>
      <c r="K19" s="139"/>
      <c r="L19" s="140"/>
      <c r="M19" s="192">
        <f t="shared" si="0"/>
        <v>0</v>
      </c>
      <c r="N19" s="192">
        <f t="shared" si="1"/>
        <v>0</v>
      </c>
      <c r="O19" s="192">
        <f t="shared" si="2"/>
        <v>0</v>
      </c>
    </row>
    <row r="20" spans="1:15" ht="16.5">
      <c r="A20" s="20" t="s">
        <v>26</v>
      </c>
      <c r="B20" s="189" t="s">
        <v>360</v>
      </c>
      <c r="C20" s="194" t="s">
        <v>1</v>
      </c>
      <c r="D20" s="196">
        <v>1000</v>
      </c>
      <c r="E20" s="199"/>
      <c r="F20" s="199"/>
      <c r="G20" s="199"/>
      <c r="H20" s="199"/>
      <c r="I20" s="137"/>
      <c r="J20" s="138"/>
      <c r="K20" s="139"/>
      <c r="L20" s="140"/>
      <c r="M20" s="192">
        <f t="shared" si="0"/>
        <v>0</v>
      </c>
      <c r="N20" s="192">
        <f t="shared" si="1"/>
        <v>0</v>
      </c>
      <c r="O20" s="192">
        <f t="shared" si="2"/>
        <v>0</v>
      </c>
    </row>
    <row r="21" spans="1:15" ht="33">
      <c r="A21" s="20" t="s">
        <v>30</v>
      </c>
      <c r="B21" s="188" t="s">
        <v>387</v>
      </c>
      <c r="C21" s="194" t="s">
        <v>1</v>
      </c>
      <c r="D21" s="196">
        <v>200</v>
      </c>
      <c r="E21" s="199"/>
      <c r="F21" s="199"/>
      <c r="G21" s="199"/>
      <c r="H21" s="199"/>
      <c r="I21" s="137"/>
      <c r="J21" s="138"/>
      <c r="K21" s="139"/>
      <c r="L21" s="140"/>
      <c r="M21" s="192">
        <f t="shared" si="0"/>
        <v>0</v>
      </c>
      <c r="N21" s="192">
        <f t="shared" si="1"/>
        <v>0</v>
      </c>
      <c r="O21" s="192">
        <f t="shared" si="2"/>
        <v>0</v>
      </c>
    </row>
    <row r="22" spans="1:15" ht="16.5">
      <c r="A22" s="20" t="s">
        <v>31</v>
      </c>
      <c r="B22" s="189" t="s">
        <v>422</v>
      </c>
      <c r="C22" s="197" t="s">
        <v>1</v>
      </c>
      <c r="D22" s="196">
        <v>2500</v>
      </c>
      <c r="E22" s="199"/>
      <c r="F22" s="199"/>
      <c r="G22" s="199"/>
      <c r="H22" s="199"/>
      <c r="I22" s="137"/>
      <c r="J22" s="138"/>
      <c r="K22" s="139"/>
      <c r="L22" s="140"/>
      <c r="M22" s="192">
        <f t="shared" si="0"/>
        <v>0</v>
      </c>
      <c r="N22" s="192">
        <f t="shared" si="1"/>
        <v>0</v>
      </c>
      <c r="O22" s="192">
        <f t="shared" si="2"/>
        <v>0</v>
      </c>
    </row>
    <row r="23" spans="1:15" ht="16.5">
      <c r="A23" s="20" t="s">
        <v>32</v>
      </c>
      <c r="B23" s="188" t="s">
        <v>423</v>
      </c>
      <c r="C23" s="194" t="s">
        <v>1</v>
      </c>
      <c r="D23" s="196">
        <v>1000</v>
      </c>
      <c r="E23" s="199"/>
      <c r="F23" s="199"/>
      <c r="G23" s="199"/>
      <c r="H23" s="199"/>
      <c r="I23" s="137"/>
      <c r="J23" s="138"/>
      <c r="K23" s="139"/>
      <c r="L23" s="140"/>
      <c r="M23" s="192">
        <f t="shared" si="0"/>
        <v>0</v>
      </c>
      <c r="N23" s="192">
        <f t="shared" si="1"/>
        <v>0</v>
      </c>
      <c r="O23" s="192">
        <f t="shared" si="2"/>
        <v>0</v>
      </c>
    </row>
    <row r="24" spans="1:15" ht="16.5">
      <c r="A24" s="20" t="s">
        <v>33</v>
      </c>
      <c r="B24" s="189" t="s">
        <v>424</v>
      </c>
      <c r="C24" s="198" t="s">
        <v>1</v>
      </c>
      <c r="D24" s="196">
        <v>1400</v>
      </c>
      <c r="E24" s="199"/>
      <c r="F24" s="199"/>
      <c r="G24" s="199"/>
      <c r="H24" s="199"/>
      <c r="I24" s="137"/>
      <c r="J24" s="138"/>
      <c r="K24" s="139"/>
      <c r="L24" s="140"/>
      <c r="M24" s="192">
        <f t="shared" si="0"/>
        <v>0</v>
      </c>
      <c r="N24" s="192">
        <f t="shared" si="1"/>
        <v>0</v>
      </c>
      <c r="O24" s="192">
        <f t="shared" si="2"/>
        <v>0</v>
      </c>
    </row>
    <row r="25" spans="1:15" ht="16.5">
      <c r="A25" s="20" t="s">
        <v>34</v>
      </c>
      <c r="B25" s="188" t="s">
        <v>425</v>
      </c>
      <c r="C25" s="194" t="s">
        <v>1</v>
      </c>
      <c r="D25" s="196">
        <v>2240</v>
      </c>
      <c r="E25" s="199"/>
      <c r="F25" s="199"/>
      <c r="G25" s="199"/>
      <c r="H25" s="199"/>
      <c r="I25" s="137"/>
      <c r="J25" s="138"/>
      <c r="K25" s="139"/>
      <c r="L25" s="140"/>
      <c r="M25" s="192">
        <f t="shared" si="0"/>
        <v>0</v>
      </c>
      <c r="N25" s="192">
        <f t="shared" si="1"/>
        <v>0</v>
      </c>
      <c r="O25" s="192">
        <f t="shared" si="2"/>
        <v>0</v>
      </c>
    </row>
    <row r="26" spans="1:15" ht="16.5">
      <c r="A26" s="20" t="s">
        <v>35</v>
      </c>
      <c r="B26" s="190" t="s">
        <v>462</v>
      </c>
      <c r="C26" s="194" t="s">
        <v>1</v>
      </c>
      <c r="D26" s="196">
        <v>1800</v>
      </c>
      <c r="E26" s="199"/>
      <c r="F26" s="199"/>
      <c r="G26" s="199"/>
      <c r="H26" s="199"/>
      <c r="I26" s="137"/>
      <c r="J26" s="138"/>
      <c r="K26" s="139"/>
      <c r="L26" s="140"/>
      <c r="M26" s="192">
        <f t="shared" si="0"/>
        <v>0</v>
      </c>
      <c r="N26" s="192">
        <f t="shared" si="1"/>
        <v>0</v>
      </c>
      <c r="O26" s="192">
        <f t="shared" si="2"/>
        <v>0</v>
      </c>
    </row>
    <row r="27" spans="1:15" ht="16.5">
      <c r="A27" s="20" t="s">
        <v>36</v>
      </c>
      <c r="B27" s="188" t="s">
        <v>463</v>
      </c>
      <c r="C27" s="194" t="s">
        <v>1</v>
      </c>
      <c r="D27" s="196">
        <v>2900</v>
      </c>
      <c r="E27" s="199"/>
      <c r="F27" s="199"/>
      <c r="G27" s="199"/>
      <c r="H27" s="199"/>
      <c r="I27" s="137"/>
      <c r="J27" s="138"/>
      <c r="K27" s="139"/>
      <c r="L27" s="140"/>
      <c r="M27" s="192">
        <f t="shared" si="0"/>
        <v>0</v>
      </c>
      <c r="N27" s="192">
        <f t="shared" si="1"/>
        <v>0</v>
      </c>
      <c r="O27" s="192">
        <f t="shared" si="2"/>
        <v>0</v>
      </c>
    </row>
    <row r="28" spans="1:15" ht="16.5">
      <c r="A28" s="20" t="s">
        <v>37</v>
      </c>
      <c r="B28" s="191" t="s">
        <v>464</v>
      </c>
      <c r="C28" s="194" t="s">
        <v>1</v>
      </c>
      <c r="D28" s="196">
        <v>1350</v>
      </c>
      <c r="E28" s="199"/>
      <c r="F28" s="199"/>
      <c r="G28" s="199"/>
      <c r="H28" s="199"/>
      <c r="I28" s="137"/>
      <c r="J28" s="138"/>
      <c r="K28" s="139"/>
      <c r="L28" s="140"/>
      <c r="M28" s="192">
        <f t="shared" si="0"/>
        <v>0</v>
      </c>
      <c r="N28" s="192">
        <f t="shared" si="1"/>
        <v>0</v>
      </c>
      <c r="O28" s="192">
        <f t="shared" si="2"/>
        <v>0</v>
      </c>
    </row>
    <row r="29" spans="1:15" ht="16.5">
      <c r="A29" s="20" t="s">
        <v>38</v>
      </c>
      <c r="B29" s="189" t="s">
        <v>493</v>
      </c>
      <c r="C29" s="194" t="s">
        <v>1</v>
      </c>
      <c r="D29" s="196">
        <v>170</v>
      </c>
      <c r="E29" s="199"/>
      <c r="F29" s="199"/>
      <c r="G29" s="199"/>
      <c r="H29" s="199"/>
      <c r="I29" s="137"/>
      <c r="J29" s="138"/>
      <c r="K29" s="139"/>
      <c r="L29" s="140"/>
      <c r="M29" s="192">
        <f t="shared" si="0"/>
        <v>0</v>
      </c>
      <c r="N29" s="192">
        <f t="shared" si="1"/>
        <v>0</v>
      </c>
      <c r="O29" s="192">
        <f t="shared" si="2"/>
        <v>0</v>
      </c>
    </row>
    <row r="30" spans="1:15" ht="16.5">
      <c r="A30" s="20" t="s">
        <v>58</v>
      </c>
      <c r="B30" s="190" t="s">
        <v>494</v>
      </c>
      <c r="C30" s="194" t="s">
        <v>1</v>
      </c>
      <c r="D30" s="196">
        <v>320</v>
      </c>
      <c r="E30" s="199"/>
      <c r="F30" s="199"/>
      <c r="G30" s="199"/>
      <c r="H30" s="199"/>
      <c r="I30" s="137"/>
      <c r="J30" s="138"/>
      <c r="K30" s="139"/>
      <c r="L30" s="140"/>
      <c r="M30" s="192">
        <f t="shared" si="0"/>
        <v>0</v>
      </c>
      <c r="N30" s="192">
        <f t="shared" si="1"/>
        <v>0</v>
      </c>
      <c r="O30" s="192">
        <f t="shared" si="2"/>
        <v>0</v>
      </c>
    </row>
    <row r="31" spans="1:15" ht="16.5">
      <c r="A31" s="20" t="s">
        <v>39</v>
      </c>
      <c r="B31" s="190" t="s">
        <v>495</v>
      </c>
      <c r="C31" s="194" t="s">
        <v>1</v>
      </c>
      <c r="D31" s="196">
        <v>81</v>
      </c>
      <c r="E31" s="199"/>
      <c r="F31" s="199"/>
      <c r="G31" s="199"/>
      <c r="H31" s="199"/>
      <c r="I31" s="137"/>
      <c r="J31" s="138"/>
      <c r="K31" s="139"/>
      <c r="L31" s="140"/>
      <c r="M31" s="192">
        <f t="shared" si="0"/>
        <v>0</v>
      </c>
      <c r="N31" s="192">
        <f t="shared" si="1"/>
        <v>0</v>
      </c>
      <c r="O31" s="192">
        <f t="shared" si="2"/>
        <v>0</v>
      </c>
    </row>
    <row r="32" spans="1:15" ht="16.5">
      <c r="A32" s="20" t="s">
        <v>59</v>
      </c>
      <c r="B32" s="190" t="s">
        <v>496</v>
      </c>
      <c r="C32" s="194" t="s">
        <v>1</v>
      </c>
      <c r="D32" s="196">
        <v>29</v>
      </c>
      <c r="E32" s="199"/>
      <c r="F32" s="199"/>
      <c r="G32" s="199"/>
      <c r="H32" s="199"/>
      <c r="I32" s="137"/>
      <c r="J32" s="138"/>
      <c r="K32" s="139"/>
      <c r="L32" s="140"/>
      <c r="M32" s="192">
        <f t="shared" si="0"/>
        <v>0</v>
      </c>
      <c r="N32" s="192">
        <f t="shared" si="1"/>
        <v>0</v>
      </c>
      <c r="O32" s="192">
        <f t="shared" si="2"/>
        <v>0</v>
      </c>
    </row>
    <row r="33" spans="1:15" ht="16.5">
      <c r="A33" s="20" t="s">
        <v>60</v>
      </c>
      <c r="B33" s="188" t="s">
        <v>497</v>
      </c>
      <c r="C33" s="194" t="s">
        <v>1</v>
      </c>
      <c r="D33" s="196">
        <v>34</v>
      </c>
      <c r="E33" s="199"/>
      <c r="F33" s="199"/>
      <c r="G33" s="199"/>
      <c r="H33" s="199"/>
      <c r="I33" s="137"/>
      <c r="J33" s="138"/>
      <c r="K33" s="139"/>
      <c r="L33" s="140"/>
      <c r="M33" s="192">
        <f t="shared" si="0"/>
        <v>0</v>
      </c>
      <c r="N33" s="192">
        <f t="shared" si="1"/>
        <v>0</v>
      </c>
      <c r="O33" s="192">
        <f t="shared" si="2"/>
        <v>0</v>
      </c>
    </row>
    <row r="34" spans="1:15" ht="16.5">
      <c r="A34" s="20" t="s">
        <v>61</v>
      </c>
      <c r="B34" s="191" t="s">
        <v>498</v>
      </c>
      <c r="C34" s="194" t="s">
        <v>1</v>
      </c>
      <c r="D34" s="196">
        <v>10</v>
      </c>
      <c r="E34" s="199"/>
      <c r="F34" s="199"/>
      <c r="G34" s="199"/>
      <c r="H34" s="199"/>
      <c r="I34" s="137"/>
      <c r="J34" s="138"/>
      <c r="K34" s="139"/>
      <c r="L34" s="140"/>
      <c r="M34" s="192">
        <f t="shared" si="0"/>
        <v>0</v>
      </c>
      <c r="N34" s="192">
        <f t="shared" si="1"/>
        <v>0</v>
      </c>
      <c r="O34" s="192">
        <f t="shared" si="2"/>
        <v>0</v>
      </c>
    </row>
    <row r="35" spans="1:15" ht="16.5">
      <c r="A35" s="20" t="s">
        <v>62</v>
      </c>
      <c r="B35" s="191" t="s">
        <v>560</v>
      </c>
      <c r="C35" s="194" t="s">
        <v>1</v>
      </c>
      <c r="D35" s="196">
        <v>2020</v>
      </c>
      <c r="E35" s="199"/>
      <c r="F35" s="199"/>
      <c r="G35" s="199"/>
      <c r="H35" s="199"/>
      <c r="I35" s="137"/>
      <c r="J35" s="138"/>
      <c r="K35" s="139"/>
      <c r="L35" s="140"/>
      <c r="M35" s="192">
        <f t="shared" si="0"/>
        <v>0</v>
      </c>
      <c r="N35" s="192">
        <f t="shared" si="1"/>
        <v>0</v>
      </c>
      <c r="O35" s="192">
        <f t="shared" si="2"/>
        <v>0</v>
      </c>
    </row>
    <row r="36" spans="1:15" ht="16.5">
      <c r="A36" s="20" t="s">
        <v>63</v>
      </c>
      <c r="B36" s="191" t="s">
        <v>561</v>
      </c>
      <c r="C36" s="194" t="s">
        <v>1</v>
      </c>
      <c r="D36" s="196">
        <v>830</v>
      </c>
      <c r="E36" s="199"/>
      <c r="F36" s="199"/>
      <c r="G36" s="199"/>
      <c r="H36" s="199"/>
      <c r="I36" s="137"/>
      <c r="J36" s="138"/>
      <c r="K36" s="139"/>
      <c r="L36" s="140"/>
      <c r="M36" s="192">
        <f t="shared" si="0"/>
        <v>0</v>
      </c>
      <c r="N36" s="192">
        <f t="shared" si="1"/>
        <v>0</v>
      </c>
      <c r="O36" s="192">
        <f t="shared" si="2"/>
        <v>0</v>
      </c>
    </row>
    <row r="37" spans="1:15" ht="16.5">
      <c r="A37" s="20" t="s">
        <v>64</v>
      </c>
      <c r="B37" s="190" t="s">
        <v>569</v>
      </c>
      <c r="C37" s="194" t="s">
        <v>562</v>
      </c>
      <c r="D37" s="196">
        <v>1550</v>
      </c>
      <c r="E37" s="199"/>
      <c r="F37" s="199"/>
      <c r="G37" s="199"/>
      <c r="H37" s="199"/>
      <c r="I37" s="137"/>
      <c r="J37" s="138"/>
      <c r="K37" s="139"/>
      <c r="L37" s="140"/>
      <c r="M37" s="192">
        <f t="shared" si="0"/>
        <v>0</v>
      </c>
      <c r="N37" s="192">
        <f t="shared" si="1"/>
        <v>0</v>
      </c>
      <c r="O37" s="192">
        <f t="shared" si="2"/>
        <v>0</v>
      </c>
    </row>
    <row r="38" spans="1:15" ht="16.5">
      <c r="A38" s="20" t="s">
        <v>65</v>
      </c>
      <c r="B38" s="190" t="s">
        <v>591</v>
      </c>
      <c r="C38" s="194" t="s">
        <v>1</v>
      </c>
      <c r="D38" s="196">
        <v>62</v>
      </c>
      <c r="E38" s="199"/>
      <c r="F38" s="199"/>
      <c r="G38" s="199"/>
      <c r="H38" s="199"/>
      <c r="I38" s="137"/>
      <c r="J38" s="138"/>
      <c r="K38" s="139"/>
      <c r="L38" s="140"/>
      <c r="M38" s="192">
        <f t="shared" si="0"/>
        <v>0</v>
      </c>
      <c r="N38" s="192">
        <f t="shared" si="1"/>
        <v>0</v>
      </c>
      <c r="O38" s="192">
        <f t="shared" si="2"/>
        <v>0</v>
      </c>
    </row>
    <row r="39" spans="1:15" ht="16.5">
      <c r="A39" s="20" t="s">
        <v>66</v>
      </c>
      <c r="B39" s="190" t="s">
        <v>612</v>
      </c>
      <c r="C39" s="194" t="s">
        <v>1</v>
      </c>
      <c r="D39" s="196">
        <v>7600</v>
      </c>
      <c r="E39" s="199"/>
      <c r="F39" s="199"/>
      <c r="G39" s="199"/>
      <c r="H39" s="199"/>
      <c r="I39" s="137"/>
      <c r="J39" s="138"/>
      <c r="K39" s="139"/>
      <c r="L39" s="140"/>
      <c r="M39" s="192">
        <f aca="true" t="shared" si="3" ref="M39:M70">I39+L39</f>
        <v>0</v>
      </c>
      <c r="N39" s="192">
        <f aca="true" t="shared" si="4" ref="N39:N70">I39*D39</f>
        <v>0</v>
      </c>
      <c r="O39" s="192">
        <f aca="true" t="shared" si="5" ref="O39:O70">M39*D39</f>
        <v>0</v>
      </c>
    </row>
    <row r="40" spans="1:15" ht="16.5">
      <c r="A40" s="20" t="s">
        <v>67</v>
      </c>
      <c r="B40" s="190" t="s">
        <v>613</v>
      </c>
      <c r="C40" s="194" t="s">
        <v>1</v>
      </c>
      <c r="D40" s="196">
        <v>3000</v>
      </c>
      <c r="E40" s="199"/>
      <c r="F40" s="199"/>
      <c r="G40" s="199"/>
      <c r="H40" s="199"/>
      <c r="I40" s="137"/>
      <c r="J40" s="138"/>
      <c r="K40" s="139"/>
      <c r="L40" s="140"/>
      <c r="M40" s="192">
        <f t="shared" si="3"/>
        <v>0</v>
      </c>
      <c r="N40" s="192">
        <f t="shared" si="4"/>
        <v>0</v>
      </c>
      <c r="O40" s="192">
        <f t="shared" si="5"/>
        <v>0</v>
      </c>
    </row>
    <row r="41" spans="1:15" ht="16.5">
      <c r="A41" s="20" t="s">
        <v>68</v>
      </c>
      <c r="B41" s="190" t="s">
        <v>628</v>
      </c>
      <c r="C41" s="194" t="s">
        <v>1</v>
      </c>
      <c r="D41" s="196">
        <v>2000</v>
      </c>
      <c r="E41" s="199"/>
      <c r="F41" s="199"/>
      <c r="G41" s="199"/>
      <c r="H41" s="199"/>
      <c r="I41" s="137"/>
      <c r="J41" s="138"/>
      <c r="K41" s="139"/>
      <c r="L41" s="140"/>
      <c r="M41" s="192">
        <f t="shared" si="3"/>
        <v>0</v>
      </c>
      <c r="N41" s="192">
        <f t="shared" si="4"/>
        <v>0</v>
      </c>
      <c r="O41" s="192">
        <f t="shared" si="5"/>
        <v>0</v>
      </c>
    </row>
    <row r="42" spans="1:15" ht="16.5">
      <c r="A42" s="20" t="s">
        <v>69</v>
      </c>
      <c r="B42" s="188" t="s">
        <v>661</v>
      </c>
      <c r="C42" s="194" t="s">
        <v>1</v>
      </c>
      <c r="D42" s="196">
        <v>750</v>
      </c>
      <c r="E42" s="199"/>
      <c r="F42" s="199"/>
      <c r="G42" s="199"/>
      <c r="H42" s="199"/>
      <c r="I42" s="137"/>
      <c r="J42" s="138"/>
      <c r="K42" s="139"/>
      <c r="L42" s="140"/>
      <c r="M42" s="192">
        <f t="shared" si="3"/>
        <v>0</v>
      </c>
      <c r="N42" s="192">
        <f t="shared" si="4"/>
        <v>0</v>
      </c>
      <c r="O42" s="192">
        <f t="shared" si="5"/>
        <v>0</v>
      </c>
    </row>
    <row r="43" spans="1:15" ht="16.5">
      <c r="A43" s="20" t="s">
        <v>70</v>
      </c>
      <c r="B43" s="191" t="s">
        <v>662</v>
      </c>
      <c r="C43" s="194" t="s">
        <v>1</v>
      </c>
      <c r="D43" s="196">
        <v>50</v>
      </c>
      <c r="E43" s="199"/>
      <c r="F43" s="199"/>
      <c r="G43" s="199"/>
      <c r="H43" s="199"/>
      <c r="I43" s="137"/>
      <c r="J43" s="138"/>
      <c r="K43" s="139"/>
      <c r="L43" s="140"/>
      <c r="M43" s="192">
        <f t="shared" si="3"/>
        <v>0</v>
      </c>
      <c r="N43" s="192">
        <f t="shared" si="4"/>
        <v>0</v>
      </c>
      <c r="O43" s="192">
        <f t="shared" si="5"/>
        <v>0</v>
      </c>
    </row>
    <row r="44" spans="1:15" ht="16.5">
      <c r="A44" s="20" t="s">
        <v>71</v>
      </c>
      <c r="B44" s="191" t="s">
        <v>683</v>
      </c>
      <c r="C44" s="194" t="s">
        <v>1</v>
      </c>
      <c r="D44" s="196">
        <v>30</v>
      </c>
      <c r="E44" s="199"/>
      <c r="F44" s="199"/>
      <c r="G44" s="199"/>
      <c r="H44" s="199"/>
      <c r="I44" s="137"/>
      <c r="J44" s="138"/>
      <c r="K44" s="139"/>
      <c r="L44" s="140"/>
      <c r="M44" s="192">
        <f t="shared" si="3"/>
        <v>0</v>
      </c>
      <c r="N44" s="192">
        <f t="shared" si="4"/>
        <v>0</v>
      </c>
      <c r="O44" s="192">
        <f t="shared" si="5"/>
        <v>0</v>
      </c>
    </row>
    <row r="45" spans="1:15" ht="16.5">
      <c r="A45" s="20" t="s">
        <v>72</v>
      </c>
      <c r="B45" s="191" t="s">
        <v>684</v>
      </c>
      <c r="C45" s="194" t="s">
        <v>1</v>
      </c>
      <c r="D45" s="196">
        <v>400</v>
      </c>
      <c r="E45" s="199"/>
      <c r="F45" s="199"/>
      <c r="G45" s="199"/>
      <c r="H45" s="199"/>
      <c r="I45" s="137"/>
      <c r="J45" s="138"/>
      <c r="K45" s="139"/>
      <c r="L45" s="140"/>
      <c r="M45" s="192">
        <f t="shared" si="3"/>
        <v>0</v>
      </c>
      <c r="N45" s="192">
        <f t="shared" si="4"/>
        <v>0</v>
      </c>
      <c r="O45" s="192">
        <f t="shared" si="5"/>
        <v>0</v>
      </c>
    </row>
    <row r="46" spans="1:15" ht="16.5">
      <c r="A46" s="20" t="s">
        <v>73</v>
      </c>
      <c r="B46" s="191" t="s">
        <v>686</v>
      </c>
      <c r="C46" s="194" t="s">
        <v>1</v>
      </c>
      <c r="D46" s="196">
        <v>180</v>
      </c>
      <c r="E46" s="199"/>
      <c r="F46" s="199"/>
      <c r="G46" s="199"/>
      <c r="H46" s="199"/>
      <c r="I46" s="137"/>
      <c r="J46" s="138"/>
      <c r="K46" s="139"/>
      <c r="L46" s="140"/>
      <c r="M46" s="192">
        <f t="shared" si="3"/>
        <v>0</v>
      </c>
      <c r="N46" s="192">
        <f t="shared" si="4"/>
        <v>0</v>
      </c>
      <c r="O46" s="192">
        <f t="shared" si="5"/>
        <v>0</v>
      </c>
    </row>
    <row r="47" spans="1:15" ht="16.5">
      <c r="A47" s="20" t="s">
        <v>74</v>
      </c>
      <c r="B47" s="191" t="s">
        <v>685</v>
      </c>
      <c r="C47" s="194" t="s">
        <v>1</v>
      </c>
      <c r="D47" s="196">
        <v>80</v>
      </c>
      <c r="E47" s="199"/>
      <c r="F47" s="199"/>
      <c r="G47" s="199"/>
      <c r="H47" s="199"/>
      <c r="I47" s="137"/>
      <c r="J47" s="138"/>
      <c r="K47" s="139"/>
      <c r="L47" s="140"/>
      <c r="M47" s="192">
        <f t="shared" si="3"/>
        <v>0</v>
      </c>
      <c r="N47" s="192">
        <f t="shared" si="4"/>
        <v>0</v>
      </c>
      <c r="O47" s="192">
        <f t="shared" si="5"/>
        <v>0</v>
      </c>
    </row>
    <row r="48" spans="1:15" ht="33">
      <c r="A48" s="20" t="s">
        <v>75</v>
      </c>
      <c r="B48" s="190" t="s">
        <v>705</v>
      </c>
      <c r="C48" s="194" t="s">
        <v>1</v>
      </c>
      <c r="D48" s="196">
        <v>60</v>
      </c>
      <c r="E48" s="199"/>
      <c r="F48" s="199"/>
      <c r="G48" s="199"/>
      <c r="H48" s="199"/>
      <c r="I48" s="137"/>
      <c r="J48" s="138"/>
      <c r="K48" s="139"/>
      <c r="L48" s="140"/>
      <c r="M48" s="192">
        <f t="shared" si="3"/>
        <v>0</v>
      </c>
      <c r="N48" s="192">
        <f t="shared" si="4"/>
        <v>0</v>
      </c>
      <c r="O48" s="192">
        <f t="shared" si="5"/>
        <v>0</v>
      </c>
    </row>
    <row r="49" spans="1:15" ht="33">
      <c r="A49" s="20" t="s">
        <v>76</v>
      </c>
      <c r="B49" s="190" t="s">
        <v>706</v>
      </c>
      <c r="C49" s="194" t="s">
        <v>1</v>
      </c>
      <c r="D49" s="196">
        <v>4200</v>
      </c>
      <c r="E49" s="199"/>
      <c r="F49" s="199"/>
      <c r="G49" s="199"/>
      <c r="H49" s="199"/>
      <c r="I49" s="137"/>
      <c r="J49" s="138"/>
      <c r="K49" s="139"/>
      <c r="L49" s="140"/>
      <c r="M49" s="192">
        <f t="shared" si="3"/>
        <v>0</v>
      </c>
      <c r="N49" s="192">
        <f t="shared" si="4"/>
        <v>0</v>
      </c>
      <c r="O49" s="192">
        <f t="shared" si="5"/>
        <v>0</v>
      </c>
    </row>
    <row r="50" spans="1:15" ht="33">
      <c r="A50" s="20" t="s">
        <v>77</v>
      </c>
      <c r="B50" s="190" t="s">
        <v>707</v>
      </c>
      <c r="C50" s="194" t="s">
        <v>1</v>
      </c>
      <c r="D50" s="196">
        <v>180</v>
      </c>
      <c r="E50" s="199"/>
      <c r="F50" s="199"/>
      <c r="G50" s="199"/>
      <c r="H50" s="199"/>
      <c r="I50" s="137"/>
      <c r="J50" s="138"/>
      <c r="K50" s="139"/>
      <c r="L50" s="140"/>
      <c r="M50" s="192">
        <f t="shared" si="3"/>
        <v>0</v>
      </c>
      <c r="N50" s="192">
        <f t="shared" si="4"/>
        <v>0</v>
      </c>
      <c r="O50" s="192">
        <f t="shared" si="5"/>
        <v>0</v>
      </c>
    </row>
    <row r="51" spans="1:15" ht="16.5">
      <c r="A51" s="20" t="s">
        <v>78</v>
      </c>
      <c r="B51" s="190" t="s">
        <v>734</v>
      </c>
      <c r="C51" s="194" t="s">
        <v>1</v>
      </c>
      <c r="D51" s="196">
        <v>31</v>
      </c>
      <c r="E51" s="199"/>
      <c r="F51" s="199"/>
      <c r="G51" s="199"/>
      <c r="H51" s="199"/>
      <c r="I51" s="137"/>
      <c r="J51" s="138"/>
      <c r="K51" s="139"/>
      <c r="L51" s="140"/>
      <c r="M51" s="192">
        <f t="shared" si="3"/>
        <v>0</v>
      </c>
      <c r="N51" s="192">
        <f t="shared" si="4"/>
        <v>0</v>
      </c>
      <c r="O51" s="192">
        <f t="shared" si="5"/>
        <v>0</v>
      </c>
    </row>
    <row r="52" spans="1:15" ht="16.5">
      <c r="A52" s="20" t="s">
        <v>79</v>
      </c>
      <c r="B52" s="190" t="s">
        <v>735</v>
      </c>
      <c r="C52" s="194" t="s">
        <v>1</v>
      </c>
      <c r="D52" s="196">
        <v>17</v>
      </c>
      <c r="E52" s="199"/>
      <c r="F52" s="199"/>
      <c r="G52" s="199"/>
      <c r="H52" s="199"/>
      <c r="I52" s="137"/>
      <c r="J52" s="138"/>
      <c r="K52" s="139"/>
      <c r="L52" s="140"/>
      <c r="M52" s="192">
        <f t="shared" si="3"/>
        <v>0</v>
      </c>
      <c r="N52" s="192">
        <f t="shared" si="4"/>
        <v>0</v>
      </c>
      <c r="O52" s="192">
        <f t="shared" si="5"/>
        <v>0</v>
      </c>
    </row>
    <row r="53" spans="1:15" ht="16.5">
      <c r="A53" s="20" t="s">
        <v>80</v>
      </c>
      <c r="B53" s="190" t="s">
        <v>736</v>
      </c>
      <c r="C53" s="194" t="s">
        <v>1</v>
      </c>
      <c r="D53" s="196">
        <v>15000</v>
      </c>
      <c r="E53" s="199"/>
      <c r="F53" s="199"/>
      <c r="G53" s="199"/>
      <c r="H53" s="199"/>
      <c r="I53" s="137"/>
      <c r="J53" s="138"/>
      <c r="K53" s="139"/>
      <c r="L53" s="140"/>
      <c r="M53" s="192">
        <f t="shared" si="3"/>
        <v>0</v>
      </c>
      <c r="N53" s="192">
        <f t="shared" si="4"/>
        <v>0</v>
      </c>
      <c r="O53" s="192">
        <f t="shared" si="5"/>
        <v>0</v>
      </c>
    </row>
    <row r="54" spans="1:15" ht="16.5">
      <c r="A54" s="20" t="s">
        <v>81</v>
      </c>
      <c r="B54" s="190" t="s">
        <v>759</v>
      </c>
      <c r="C54" s="197" t="s">
        <v>1</v>
      </c>
      <c r="D54" s="196">
        <v>3500</v>
      </c>
      <c r="E54" s="199"/>
      <c r="F54" s="199"/>
      <c r="G54" s="199"/>
      <c r="H54" s="199"/>
      <c r="I54" s="137"/>
      <c r="J54" s="138"/>
      <c r="K54" s="139"/>
      <c r="L54" s="140"/>
      <c r="M54" s="192">
        <f t="shared" si="3"/>
        <v>0</v>
      </c>
      <c r="N54" s="192">
        <f t="shared" si="4"/>
        <v>0</v>
      </c>
      <c r="O54" s="192">
        <f t="shared" si="5"/>
        <v>0</v>
      </c>
    </row>
    <row r="55" spans="1:15" ht="16.5">
      <c r="A55" s="20" t="s">
        <v>82</v>
      </c>
      <c r="B55" s="190" t="s">
        <v>772</v>
      </c>
      <c r="C55" s="194" t="s">
        <v>1</v>
      </c>
      <c r="D55" s="196">
        <v>2500</v>
      </c>
      <c r="E55" s="199"/>
      <c r="F55" s="199"/>
      <c r="G55" s="199"/>
      <c r="H55" s="199"/>
      <c r="I55" s="137"/>
      <c r="J55" s="138"/>
      <c r="K55" s="139"/>
      <c r="L55" s="140"/>
      <c r="M55" s="192">
        <f t="shared" si="3"/>
        <v>0</v>
      </c>
      <c r="N55" s="192">
        <f t="shared" si="4"/>
        <v>0</v>
      </c>
      <c r="O55" s="192">
        <f t="shared" si="5"/>
        <v>0</v>
      </c>
    </row>
    <row r="56" spans="1:15" ht="16.5">
      <c r="A56" s="20" t="s">
        <v>83</v>
      </c>
      <c r="B56" s="190" t="s">
        <v>789</v>
      </c>
      <c r="C56" s="194" t="s">
        <v>1</v>
      </c>
      <c r="D56" s="196">
        <v>1000</v>
      </c>
      <c r="E56" s="199"/>
      <c r="F56" s="199"/>
      <c r="G56" s="199"/>
      <c r="H56" s="199"/>
      <c r="I56" s="137"/>
      <c r="J56" s="138"/>
      <c r="K56" s="139"/>
      <c r="L56" s="140"/>
      <c r="M56" s="192">
        <f t="shared" si="3"/>
        <v>0</v>
      </c>
      <c r="N56" s="192">
        <f t="shared" si="4"/>
        <v>0</v>
      </c>
      <c r="O56" s="192">
        <f t="shared" si="5"/>
        <v>0</v>
      </c>
    </row>
    <row r="57" spans="1:15" ht="16.5">
      <c r="A57" s="20" t="s">
        <v>84</v>
      </c>
      <c r="B57" s="190" t="s">
        <v>801</v>
      </c>
      <c r="C57" s="194" t="s">
        <v>1</v>
      </c>
      <c r="D57" s="196">
        <v>18800</v>
      </c>
      <c r="E57" s="199"/>
      <c r="F57" s="199"/>
      <c r="G57" s="199"/>
      <c r="H57" s="199"/>
      <c r="I57" s="137"/>
      <c r="J57" s="138"/>
      <c r="K57" s="139"/>
      <c r="L57" s="140"/>
      <c r="M57" s="192">
        <f t="shared" si="3"/>
        <v>0</v>
      </c>
      <c r="N57" s="192">
        <f t="shared" si="4"/>
        <v>0</v>
      </c>
      <c r="O57" s="192">
        <f t="shared" si="5"/>
        <v>0</v>
      </c>
    </row>
    <row r="58" spans="1:15" ht="16.5">
      <c r="A58" s="20" t="s">
        <v>823</v>
      </c>
      <c r="B58" s="188" t="s">
        <v>824</v>
      </c>
      <c r="C58" s="194" t="s">
        <v>1</v>
      </c>
      <c r="D58" s="196">
        <v>115</v>
      </c>
      <c r="E58" s="199"/>
      <c r="F58" s="199"/>
      <c r="G58" s="199"/>
      <c r="H58" s="199"/>
      <c r="I58" s="137"/>
      <c r="J58" s="138"/>
      <c r="K58" s="139"/>
      <c r="L58" s="140"/>
      <c r="M58" s="192">
        <f t="shared" si="3"/>
        <v>0</v>
      </c>
      <c r="N58" s="192">
        <f t="shared" si="4"/>
        <v>0</v>
      </c>
      <c r="O58" s="192">
        <f t="shared" si="5"/>
        <v>0</v>
      </c>
    </row>
    <row r="59" spans="1:15" ht="16.5">
      <c r="A59" s="20" t="s">
        <v>85</v>
      </c>
      <c r="B59" s="191" t="s">
        <v>825</v>
      </c>
      <c r="C59" s="194" t="s">
        <v>1</v>
      </c>
      <c r="D59" s="196">
        <v>2200</v>
      </c>
      <c r="E59" s="199"/>
      <c r="F59" s="199"/>
      <c r="G59" s="199"/>
      <c r="H59" s="199"/>
      <c r="I59" s="137"/>
      <c r="J59" s="138"/>
      <c r="K59" s="139"/>
      <c r="L59" s="140"/>
      <c r="M59" s="192">
        <f t="shared" si="3"/>
        <v>0</v>
      </c>
      <c r="N59" s="192">
        <f t="shared" si="4"/>
        <v>0</v>
      </c>
      <c r="O59" s="192">
        <f t="shared" si="5"/>
        <v>0</v>
      </c>
    </row>
    <row r="60" spans="1:15" ht="16.5">
      <c r="A60" s="20" t="s">
        <v>86</v>
      </c>
      <c r="B60" s="191" t="s">
        <v>882</v>
      </c>
      <c r="C60" s="194" t="s">
        <v>1</v>
      </c>
      <c r="D60" s="196">
        <v>2400</v>
      </c>
      <c r="E60" s="199"/>
      <c r="F60" s="199"/>
      <c r="G60" s="199"/>
      <c r="H60" s="199"/>
      <c r="I60" s="137"/>
      <c r="J60" s="138"/>
      <c r="K60" s="139"/>
      <c r="L60" s="140"/>
      <c r="M60" s="192">
        <f t="shared" si="3"/>
        <v>0</v>
      </c>
      <c r="N60" s="192">
        <f t="shared" si="4"/>
        <v>0</v>
      </c>
      <c r="O60" s="192">
        <f t="shared" si="5"/>
        <v>0</v>
      </c>
    </row>
    <row r="61" spans="1:15" ht="16.5">
      <c r="A61" s="20" t="s">
        <v>87</v>
      </c>
      <c r="B61" s="191" t="s">
        <v>883</v>
      </c>
      <c r="C61" s="194" t="s">
        <v>1</v>
      </c>
      <c r="D61" s="196">
        <v>800</v>
      </c>
      <c r="E61" s="199"/>
      <c r="F61" s="199"/>
      <c r="G61" s="199"/>
      <c r="H61" s="199"/>
      <c r="I61" s="137"/>
      <c r="J61" s="138"/>
      <c r="K61" s="139"/>
      <c r="L61" s="140"/>
      <c r="M61" s="192">
        <f t="shared" si="3"/>
        <v>0</v>
      </c>
      <c r="N61" s="192">
        <f t="shared" si="4"/>
        <v>0</v>
      </c>
      <c r="O61" s="192">
        <f t="shared" si="5"/>
        <v>0</v>
      </c>
    </row>
    <row r="62" spans="1:15" ht="16.5">
      <c r="A62" s="20" t="s">
        <v>88</v>
      </c>
      <c r="B62" s="191" t="s">
        <v>884</v>
      </c>
      <c r="C62" s="194" t="s">
        <v>1</v>
      </c>
      <c r="D62" s="196">
        <v>100</v>
      </c>
      <c r="E62" s="199"/>
      <c r="F62" s="199"/>
      <c r="G62" s="199"/>
      <c r="H62" s="199"/>
      <c r="I62" s="137"/>
      <c r="J62" s="138"/>
      <c r="K62" s="139"/>
      <c r="L62" s="140"/>
      <c r="M62" s="192">
        <f t="shared" si="3"/>
        <v>0</v>
      </c>
      <c r="N62" s="192">
        <f t="shared" si="4"/>
        <v>0</v>
      </c>
      <c r="O62" s="192">
        <f t="shared" si="5"/>
        <v>0</v>
      </c>
    </row>
    <row r="63" spans="1:15" ht="16.5">
      <c r="A63" s="20" t="s">
        <v>89</v>
      </c>
      <c r="B63" s="191" t="s">
        <v>942</v>
      </c>
      <c r="C63" s="194" t="s">
        <v>1</v>
      </c>
      <c r="D63" s="196">
        <v>800</v>
      </c>
      <c r="E63" s="199"/>
      <c r="F63" s="199"/>
      <c r="G63" s="199"/>
      <c r="H63" s="199"/>
      <c r="I63" s="137"/>
      <c r="J63" s="138"/>
      <c r="K63" s="139"/>
      <c r="L63" s="140"/>
      <c r="M63" s="192">
        <f t="shared" si="3"/>
        <v>0</v>
      </c>
      <c r="N63" s="192">
        <f t="shared" si="4"/>
        <v>0</v>
      </c>
      <c r="O63" s="192">
        <f t="shared" si="5"/>
        <v>0</v>
      </c>
    </row>
    <row r="64" spans="1:15" ht="16.5">
      <c r="A64" s="20" t="s">
        <v>90</v>
      </c>
      <c r="B64" s="191" t="s">
        <v>943</v>
      </c>
      <c r="C64" s="194" t="s">
        <v>1</v>
      </c>
      <c r="D64" s="196">
        <v>3100</v>
      </c>
      <c r="E64" s="199"/>
      <c r="F64" s="199"/>
      <c r="G64" s="199"/>
      <c r="H64" s="199"/>
      <c r="I64" s="137"/>
      <c r="J64" s="138"/>
      <c r="K64" s="139"/>
      <c r="L64" s="140"/>
      <c r="M64" s="192">
        <f t="shared" si="3"/>
        <v>0</v>
      </c>
      <c r="N64" s="192">
        <f t="shared" si="4"/>
        <v>0</v>
      </c>
      <c r="O64" s="192">
        <f t="shared" si="5"/>
        <v>0</v>
      </c>
    </row>
    <row r="65" spans="1:15" ht="16.5">
      <c r="A65" s="20" t="s">
        <v>91</v>
      </c>
      <c r="B65" s="191" t="s">
        <v>944</v>
      </c>
      <c r="C65" s="194" t="s">
        <v>1</v>
      </c>
      <c r="D65" s="196">
        <v>2140</v>
      </c>
      <c r="E65" s="199"/>
      <c r="F65" s="199"/>
      <c r="G65" s="199"/>
      <c r="H65" s="199"/>
      <c r="I65" s="137"/>
      <c r="J65" s="138"/>
      <c r="K65" s="139"/>
      <c r="L65" s="140"/>
      <c r="M65" s="192">
        <f t="shared" si="3"/>
        <v>0</v>
      </c>
      <c r="N65" s="192">
        <f t="shared" si="4"/>
        <v>0</v>
      </c>
      <c r="O65" s="192">
        <f t="shared" si="5"/>
        <v>0</v>
      </c>
    </row>
    <row r="66" spans="1:15" ht="16.5">
      <c r="A66" s="20" t="s">
        <v>92</v>
      </c>
      <c r="B66" s="191" t="s">
        <v>945</v>
      </c>
      <c r="C66" s="194" t="s">
        <v>1</v>
      </c>
      <c r="D66" s="196">
        <v>1040</v>
      </c>
      <c r="E66" s="199"/>
      <c r="F66" s="199"/>
      <c r="G66" s="199"/>
      <c r="H66" s="199"/>
      <c r="I66" s="137"/>
      <c r="J66" s="138"/>
      <c r="K66" s="139"/>
      <c r="L66" s="140"/>
      <c r="M66" s="192">
        <f t="shared" si="3"/>
        <v>0</v>
      </c>
      <c r="N66" s="192">
        <f t="shared" si="4"/>
        <v>0</v>
      </c>
      <c r="O66" s="192">
        <f t="shared" si="5"/>
        <v>0</v>
      </c>
    </row>
    <row r="67" spans="1:15" ht="16.5">
      <c r="A67" s="20" t="s">
        <v>93</v>
      </c>
      <c r="B67" s="188" t="s">
        <v>994</v>
      </c>
      <c r="C67" s="198" t="s">
        <v>1</v>
      </c>
      <c r="D67" s="196">
        <v>170</v>
      </c>
      <c r="E67" s="199"/>
      <c r="F67" s="199"/>
      <c r="G67" s="199"/>
      <c r="H67" s="199"/>
      <c r="I67" s="137"/>
      <c r="J67" s="138"/>
      <c r="K67" s="139"/>
      <c r="L67" s="140"/>
      <c r="M67" s="192">
        <f t="shared" si="3"/>
        <v>0</v>
      </c>
      <c r="N67" s="192">
        <f t="shared" si="4"/>
        <v>0</v>
      </c>
      <c r="O67" s="192">
        <f t="shared" si="5"/>
        <v>0</v>
      </c>
    </row>
    <row r="68" spans="1:15" ht="33">
      <c r="A68" s="20" t="s">
        <v>100</v>
      </c>
      <c r="B68" s="191" t="s">
        <v>995</v>
      </c>
      <c r="C68" s="194" t="s">
        <v>1</v>
      </c>
      <c r="D68" s="196">
        <v>230</v>
      </c>
      <c r="E68" s="199"/>
      <c r="F68" s="199"/>
      <c r="G68" s="199"/>
      <c r="H68" s="199"/>
      <c r="I68" s="137"/>
      <c r="J68" s="138"/>
      <c r="K68" s="139"/>
      <c r="L68" s="140"/>
      <c r="M68" s="192">
        <f t="shared" si="3"/>
        <v>0</v>
      </c>
      <c r="N68" s="192">
        <f t="shared" si="4"/>
        <v>0</v>
      </c>
      <c r="O68" s="192">
        <f t="shared" si="5"/>
        <v>0</v>
      </c>
    </row>
    <row r="69" spans="1:15" ht="33">
      <c r="A69" s="20" t="s">
        <v>101</v>
      </c>
      <c r="B69" s="191" t="s">
        <v>1026</v>
      </c>
      <c r="C69" s="194" t="s">
        <v>1</v>
      </c>
      <c r="D69" s="196">
        <v>70</v>
      </c>
      <c r="E69" s="199"/>
      <c r="F69" s="199"/>
      <c r="G69" s="199"/>
      <c r="H69" s="199"/>
      <c r="I69" s="137"/>
      <c r="J69" s="138"/>
      <c r="K69" s="139"/>
      <c r="L69" s="140"/>
      <c r="M69" s="192">
        <f t="shared" si="3"/>
        <v>0</v>
      </c>
      <c r="N69" s="192">
        <f t="shared" si="4"/>
        <v>0</v>
      </c>
      <c r="O69" s="192">
        <f t="shared" si="5"/>
        <v>0</v>
      </c>
    </row>
    <row r="70" spans="1:15" ht="33">
      <c r="A70" s="20" t="s">
        <v>102</v>
      </c>
      <c r="B70" s="190" t="s">
        <v>1027</v>
      </c>
      <c r="C70" s="194" t="s">
        <v>1</v>
      </c>
      <c r="D70" s="196">
        <v>200</v>
      </c>
      <c r="E70" s="199"/>
      <c r="F70" s="199"/>
      <c r="G70" s="199"/>
      <c r="H70" s="199"/>
      <c r="I70" s="137"/>
      <c r="J70" s="138"/>
      <c r="K70" s="139"/>
      <c r="L70" s="140"/>
      <c r="M70" s="192">
        <f t="shared" si="3"/>
        <v>0</v>
      </c>
      <c r="N70" s="192">
        <f t="shared" si="4"/>
        <v>0</v>
      </c>
      <c r="O70" s="192">
        <f t="shared" si="5"/>
        <v>0</v>
      </c>
    </row>
    <row r="71" spans="1:15" ht="33">
      <c r="A71" s="20" t="s">
        <v>103</v>
      </c>
      <c r="B71" s="190" t="s">
        <v>1049</v>
      </c>
      <c r="C71" s="194" t="s">
        <v>1</v>
      </c>
      <c r="D71" s="196">
        <v>200</v>
      </c>
      <c r="E71" s="199"/>
      <c r="F71" s="199"/>
      <c r="G71" s="199"/>
      <c r="H71" s="199"/>
      <c r="I71" s="137"/>
      <c r="J71" s="138"/>
      <c r="K71" s="139"/>
      <c r="L71" s="140"/>
      <c r="M71" s="192">
        <f aca="true" t="shared" si="6" ref="M71:M80">I71+L71</f>
        <v>0</v>
      </c>
      <c r="N71" s="192">
        <f aca="true" t="shared" si="7" ref="N71:N80">I71*D71</f>
        <v>0</v>
      </c>
      <c r="O71" s="192">
        <f aca="true" t="shared" si="8" ref="O71:O80">M71*D71</f>
        <v>0</v>
      </c>
    </row>
    <row r="72" spans="1:15" ht="33">
      <c r="A72" s="20" t="s">
        <v>104</v>
      </c>
      <c r="B72" s="190" t="s">
        <v>1050</v>
      </c>
      <c r="C72" s="194" t="s">
        <v>1</v>
      </c>
      <c r="D72" s="196">
        <v>110</v>
      </c>
      <c r="E72" s="199"/>
      <c r="F72" s="199"/>
      <c r="G72" s="199"/>
      <c r="H72" s="199"/>
      <c r="I72" s="137"/>
      <c r="J72" s="138"/>
      <c r="K72" s="139"/>
      <c r="L72" s="140"/>
      <c r="M72" s="192">
        <f t="shared" si="6"/>
        <v>0</v>
      </c>
      <c r="N72" s="192">
        <f t="shared" si="7"/>
        <v>0</v>
      </c>
      <c r="O72" s="192">
        <f t="shared" si="8"/>
        <v>0</v>
      </c>
    </row>
    <row r="73" spans="1:15" ht="16.5">
      <c r="A73" s="20" t="s">
        <v>105</v>
      </c>
      <c r="B73" s="190" t="s">
        <v>1051</v>
      </c>
      <c r="C73" s="194" t="s">
        <v>1</v>
      </c>
      <c r="D73" s="196">
        <v>90</v>
      </c>
      <c r="E73" s="199"/>
      <c r="F73" s="199"/>
      <c r="G73" s="199"/>
      <c r="H73" s="199"/>
      <c r="I73" s="137"/>
      <c r="J73" s="138"/>
      <c r="K73" s="139"/>
      <c r="L73" s="140"/>
      <c r="M73" s="192">
        <f t="shared" si="6"/>
        <v>0</v>
      </c>
      <c r="N73" s="192">
        <f t="shared" si="7"/>
        <v>0</v>
      </c>
      <c r="O73" s="192">
        <f t="shared" si="8"/>
        <v>0</v>
      </c>
    </row>
    <row r="74" spans="1:15" ht="16.5">
      <c r="A74" s="20" t="s">
        <v>106</v>
      </c>
      <c r="B74" s="190" t="s">
        <v>1081</v>
      </c>
      <c r="C74" s="194" t="s">
        <v>1</v>
      </c>
      <c r="D74" s="196">
        <v>250</v>
      </c>
      <c r="E74" s="199"/>
      <c r="F74" s="199"/>
      <c r="G74" s="199"/>
      <c r="H74" s="199"/>
      <c r="I74" s="137"/>
      <c r="J74" s="138"/>
      <c r="K74" s="139"/>
      <c r="L74" s="140"/>
      <c r="M74" s="192">
        <f t="shared" si="6"/>
        <v>0</v>
      </c>
      <c r="N74" s="192">
        <f t="shared" si="7"/>
        <v>0</v>
      </c>
      <c r="O74" s="192">
        <f t="shared" si="8"/>
        <v>0</v>
      </c>
    </row>
    <row r="75" spans="1:15" ht="33">
      <c r="A75" s="20" t="s">
        <v>108</v>
      </c>
      <c r="B75" s="188" t="s">
        <v>1082</v>
      </c>
      <c r="C75" s="194" t="s">
        <v>1</v>
      </c>
      <c r="D75" s="196">
        <v>125</v>
      </c>
      <c r="E75" s="199"/>
      <c r="F75" s="199"/>
      <c r="G75" s="199"/>
      <c r="H75" s="199"/>
      <c r="I75" s="137"/>
      <c r="J75" s="138"/>
      <c r="K75" s="139"/>
      <c r="L75" s="140"/>
      <c r="M75" s="192">
        <f t="shared" si="6"/>
        <v>0</v>
      </c>
      <c r="N75" s="192">
        <f t="shared" si="7"/>
        <v>0</v>
      </c>
      <c r="O75" s="192">
        <f t="shared" si="8"/>
        <v>0</v>
      </c>
    </row>
    <row r="76" spans="1:15" ht="33">
      <c r="A76" s="20" t="s">
        <v>109</v>
      </c>
      <c r="B76" s="191" t="s">
        <v>1083</v>
      </c>
      <c r="C76" s="194" t="s">
        <v>1</v>
      </c>
      <c r="D76" s="196">
        <v>125</v>
      </c>
      <c r="E76" s="199"/>
      <c r="F76" s="199"/>
      <c r="G76" s="199"/>
      <c r="H76" s="199"/>
      <c r="I76" s="137"/>
      <c r="J76" s="138"/>
      <c r="K76" s="139"/>
      <c r="L76" s="140"/>
      <c r="M76" s="192">
        <f t="shared" si="6"/>
        <v>0</v>
      </c>
      <c r="N76" s="192">
        <f t="shared" si="7"/>
        <v>0</v>
      </c>
      <c r="O76" s="192">
        <f t="shared" si="8"/>
        <v>0</v>
      </c>
    </row>
    <row r="77" spans="1:15" ht="16.5">
      <c r="A77" s="20" t="s">
        <v>110</v>
      </c>
      <c r="B77" s="191" t="s">
        <v>1084</v>
      </c>
      <c r="C77" s="194" t="s">
        <v>1</v>
      </c>
      <c r="D77" s="196">
        <v>50</v>
      </c>
      <c r="E77" s="199"/>
      <c r="F77" s="199"/>
      <c r="G77" s="199"/>
      <c r="H77" s="199"/>
      <c r="I77" s="137"/>
      <c r="J77" s="138"/>
      <c r="K77" s="139"/>
      <c r="L77" s="140"/>
      <c r="M77" s="192">
        <f t="shared" si="6"/>
        <v>0</v>
      </c>
      <c r="N77" s="192">
        <f t="shared" si="7"/>
        <v>0</v>
      </c>
      <c r="O77" s="192">
        <f t="shared" si="8"/>
        <v>0</v>
      </c>
    </row>
    <row r="78" spans="1:15" ht="33">
      <c r="A78" s="20" t="s">
        <v>111</v>
      </c>
      <c r="B78" s="191" t="s">
        <v>1085</v>
      </c>
      <c r="C78" s="194" t="s">
        <v>1</v>
      </c>
      <c r="D78" s="196">
        <v>250</v>
      </c>
      <c r="E78" s="199"/>
      <c r="F78" s="199"/>
      <c r="G78" s="199"/>
      <c r="H78" s="199"/>
      <c r="I78" s="137"/>
      <c r="J78" s="138"/>
      <c r="K78" s="139"/>
      <c r="L78" s="140"/>
      <c r="M78" s="192">
        <f t="shared" si="6"/>
        <v>0</v>
      </c>
      <c r="N78" s="192">
        <f t="shared" si="7"/>
        <v>0</v>
      </c>
      <c r="O78" s="192">
        <f t="shared" si="8"/>
        <v>0</v>
      </c>
    </row>
    <row r="79" spans="1:15" ht="16.5">
      <c r="A79" s="20" t="s">
        <v>1087</v>
      </c>
      <c r="B79" s="191" t="s">
        <v>1086</v>
      </c>
      <c r="C79" s="194" t="s">
        <v>1</v>
      </c>
      <c r="D79" s="196">
        <v>280</v>
      </c>
      <c r="E79" s="199"/>
      <c r="F79" s="199"/>
      <c r="G79" s="199"/>
      <c r="H79" s="199"/>
      <c r="I79" s="137"/>
      <c r="J79" s="138"/>
      <c r="K79" s="139"/>
      <c r="L79" s="140"/>
      <c r="M79" s="192">
        <f t="shared" si="6"/>
        <v>0</v>
      </c>
      <c r="N79" s="192">
        <f t="shared" si="7"/>
        <v>0</v>
      </c>
      <c r="O79" s="192">
        <f t="shared" si="8"/>
        <v>0</v>
      </c>
    </row>
    <row r="80" spans="1:15" ht="33">
      <c r="A80" s="20" t="s">
        <v>1088</v>
      </c>
      <c r="B80" s="191" t="s">
        <v>1089</v>
      </c>
      <c r="C80" s="194" t="s">
        <v>1</v>
      </c>
      <c r="D80" s="196">
        <v>120</v>
      </c>
      <c r="E80" s="199"/>
      <c r="F80" s="199"/>
      <c r="G80" s="199"/>
      <c r="H80" s="199"/>
      <c r="I80" s="137"/>
      <c r="J80" s="138"/>
      <c r="K80" s="139"/>
      <c r="L80" s="140"/>
      <c r="M80" s="192">
        <f t="shared" si="6"/>
        <v>0</v>
      </c>
      <c r="N80" s="192">
        <f t="shared" si="7"/>
        <v>0</v>
      </c>
      <c r="O80" s="192">
        <f t="shared" si="8"/>
        <v>0</v>
      </c>
    </row>
    <row r="81" ht="12.75">
      <c r="N81" s="193">
        <f>SUM(N7:N80)</f>
        <v>0</v>
      </c>
    </row>
    <row r="82" spans="2:14" ht="38.25" customHeight="1">
      <c r="B82" s="218" t="s">
        <v>1221</v>
      </c>
      <c r="C82" s="218"/>
      <c r="D82" s="218"/>
      <c r="E82" s="218"/>
      <c r="F82" s="218"/>
      <c r="G82" s="218"/>
      <c r="H82" s="218"/>
      <c r="I82" s="218"/>
      <c r="N82" s="193"/>
    </row>
    <row r="83" spans="2:14" ht="25.5" customHeight="1">
      <c r="B83" s="218" t="s">
        <v>1222</v>
      </c>
      <c r="C83" s="218"/>
      <c r="D83" s="218"/>
      <c r="E83" s="218"/>
      <c r="F83" s="218"/>
      <c r="N83" s="193"/>
    </row>
    <row r="84" ht="12.75">
      <c r="N84" s="193"/>
    </row>
    <row r="85" spans="2:14" ht="12.75">
      <c r="B85" s="214" t="s">
        <v>1220</v>
      </c>
      <c r="N85" s="193"/>
    </row>
    <row r="86" spans="1:21" ht="15">
      <c r="A86" s="215" t="s">
        <v>1219</v>
      </c>
      <c r="B86" s="215"/>
      <c r="C86" s="200"/>
      <c r="D86" s="201"/>
      <c r="E86" s="202"/>
      <c r="F86" s="42"/>
      <c r="G86" s="42"/>
      <c r="H86"/>
      <c r="I86"/>
      <c r="J86"/>
      <c r="K86"/>
      <c r="L86" s="35"/>
      <c r="M86" s="44"/>
      <c r="N86"/>
      <c r="O86"/>
      <c r="P86"/>
      <c r="Q86"/>
      <c r="R86" s="203"/>
      <c r="S86" s="47"/>
      <c r="T86" s="35"/>
      <c r="U86" s="46"/>
    </row>
    <row r="87" spans="1:21" ht="16.5">
      <c r="A87" s="215" t="s">
        <v>15</v>
      </c>
      <c r="B87" s="215"/>
      <c r="C87" s="200"/>
      <c r="D87" s="201"/>
      <c r="E87" s="202"/>
      <c r="F87" s="42"/>
      <c r="G87" s="204" t="s">
        <v>10</v>
      </c>
      <c r="H87" s="224"/>
      <c r="I87" s="224"/>
      <c r="J87"/>
      <c r="K87"/>
      <c r="L87" s="35"/>
      <c r="M87" s="44"/>
      <c r="N87"/>
      <c r="O87"/>
      <c r="P87"/>
      <c r="Q87"/>
      <c r="R87" s="42"/>
      <c r="T87" s="35"/>
      <c r="U87" s="46"/>
    </row>
    <row r="88" spans="1:21" ht="16.5">
      <c r="A88" s="205"/>
      <c r="B88" s="205" t="s">
        <v>1214</v>
      </c>
      <c r="C88" s="200"/>
      <c r="D88" s="201"/>
      <c r="E88" s="202"/>
      <c r="F88" s="42"/>
      <c r="G88" s="204"/>
      <c r="H88" s="206"/>
      <c r="I88" s="206"/>
      <c r="J88"/>
      <c r="K88"/>
      <c r="L88" s="35"/>
      <c r="M88" s="44"/>
      <c r="N88"/>
      <c r="O88"/>
      <c r="P88"/>
      <c r="Q88"/>
      <c r="R88" s="42"/>
      <c r="T88" s="35"/>
      <c r="U88" s="46"/>
    </row>
    <row r="89" spans="1:18" ht="13.5" customHeight="1">
      <c r="A89" s="215" t="s">
        <v>1215</v>
      </c>
      <c r="B89" s="215"/>
      <c r="C89" s="200"/>
      <c r="D89" s="201"/>
      <c r="E89" s="202"/>
      <c r="F89" s="42"/>
      <c r="G89" s="205" t="s">
        <v>11</v>
      </c>
      <c r="H89" s="49"/>
      <c r="I89" s="50"/>
      <c r="J89" s="51"/>
      <c r="K89"/>
      <c r="L89" s="42"/>
      <c r="M89" s="42"/>
      <c r="N89"/>
      <c r="O89"/>
      <c r="P89"/>
      <c r="Q89"/>
      <c r="R89" s="42"/>
    </row>
    <row r="90" spans="1:18" ht="13.5" customHeight="1">
      <c r="A90" s="215" t="s">
        <v>1216</v>
      </c>
      <c r="B90" s="215"/>
      <c r="C90" s="200"/>
      <c r="D90" s="201"/>
      <c r="E90" s="202"/>
      <c r="F90" s="42"/>
      <c r="G90" s="205" t="s">
        <v>12</v>
      </c>
      <c r="H90" s="49"/>
      <c r="I90" s="50"/>
      <c r="J90" s="51"/>
      <c r="K90"/>
      <c r="L90" s="42"/>
      <c r="M90" s="42"/>
      <c r="N90"/>
      <c r="O90"/>
      <c r="P90"/>
      <c r="Q90"/>
      <c r="R90" s="42"/>
    </row>
    <row r="91" spans="3:18" ht="15.75" customHeight="1">
      <c r="C91" s="42"/>
      <c r="D91" s="42"/>
      <c r="E91" s="42"/>
      <c r="F91" s="42"/>
      <c r="G91" s="207" t="s">
        <v>13</v>
      </c>
      <c r="H91" s="42"/>
      <c r="I91" s="36"/>
      <c r="J91"/>
      <c r="K91"/>
      <c r="L91" s="42"/>
      <c r="M91" s="42"/>
      <c r="N91"/>
      <c r="O91"/>
      <c r="P91"/>
      <c r="Q91"/>
      <c r="R91" s="42"/>
    </row>
    <row r="92" spans="1:11" s="211" customFormat="1" ht="15">
      <c r="A92" s="216" t="s">
        <v>1217</v>
      </c>
      <c r="B92" s="216"/>
      <c r="C92" s="216"/>
      <c r="D92" s="208"/>
      <c r="E92" s="209"/>
      <c r="F92" s="210"/>
      <c r="G92" s="42"/>
      <c r="H92" s="42"/>
      <c r="I92" s="42"/>
      <c r="J92"/>
      <c r="K92"/>
    </row>
    <row r="93" spans="1:11" s="213" customFormat="1" ht="23.25" customHeight="1">
      <c r="A93" s="217" t="s">
        <v>1218</v>
      </c>
      <c r="B93" s="217"/>
      <c r="C93" s="217"/>
      <c r="D93" s="217"/>
      <c r="E93" s="217"/>
      <c r="F93" s="217"/>
      <c r="G93" s="217"/>
      <c r="H93" s="217"/>
      <c r="I93" s="217"/>
      <c r="J93" s="212"/>
      <c r="K93" s="212"/>
    </row>
  </sheetData>
  <sheetProtection/>
  <mergeCells count="13">
    <mergeCell ref="A1:O1"/>
    <mergeCell ref="A5:B5"/>
    <mergeCell ref="J6:K6"/>
    <mergeCell ref="A4:H4"/>
    <mergeCell ref="A86:B86"/>
    <mergeCell ref="A87:B87"/>
    <mergeCell ref="H87:I87"/>
    <mergeCell ref="A89:B89"/>
    <mergeCell ref="A90:B90"/>
    <mergeCell ref="A92:C92"/>
    <mergeCell ref="A93:I93"/>
    <mergeCell ref="B82:I82"/>
    <mergeCell ref="B83:F8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856"/>
  <sheetViews>
    <sheetView showGridLines="0" tabSelected="1" zoomScale="115" zoomScaleNormal="115" workbookViewId="0" topLeftCell="A3">
      <selection activeCell="B15" sqref="B15:C15"/>
    </sheetView>
  </sheetViews>
  <sheetFormatPr defaultColWidth="9.140625" defaultRowHeight="15"/>
  <cols>
    <col min="1" max="1" width="1.1484375" style="1" customWidth="1"/>
    <col min="2" max="2" width="9.140625" style="16" customWidth="1"/>
    <col min="3" max="3" width="53.57421875" style="5" customWidth="1"/>
    <col min="4" max="4" width="9.140625" style="5" customWidth="1"/>
    <col min="5" max="5" width="8.7109375" style="5" customWidth="1"/>
    <col min="6" max="6" width="8.140625" style="5" customWidth="1"/>
    <col min="7" max="7" width="7.421875" style="16" customWidth="1"/>
    <col min="8" max="8" width="10.28125" style="16" customWidth="1"/>
    <col min="9" max="9" width="13.7109375" style="16" customWidth="1"/>
    <col min="10" max="10" width="19.7109375" style="7" customWidth="1"/>
    <col min="11" max="11" width="17.140625" style="5" customWidth="1"/>
    <col min="12" max="13" width="9.140625" style="1" customWidth="1"/>
    <col min="14" max="16384" width="9.140625" style="1" customWidth="1"/>
  </cols>
  <sheetData>
    <row r="1" spans="2:10" ht="24" customHeight="1">
      <c r="B1" s="304" t="s">
        <v>14</v>
      </c>
      <c r="C1" s="304"/>
      <c r="D1" s="304"/>
      <c r="E1" s="304"/>
      <c r="F1" s="304"/>
      <c r="G1" s="304"/>
      <c r="H1" s="304"/>
      <c r="I1" s="304"/>
      <c r="J1" s="304"/>
    </row>
    <row r="2" spans="2:10" ht="33" customHeight="1">
      <c r="B2" s="306" t="s">
        <v>1212</v>
      </c>
      <c r="C2" s="306"/>
      <c r="D2" s="306"/>
      <c r="E2" s="306"/>
      <c r="F2" s="306"/>
      <c r="G2" s="306"/>
      <c r="H2" s="306"/>
      <c r="I2" s="306"/>
      <c r="J2" s="306"/>
    </row>
    <row r="3" spans="2:10" ht="54.75" customHeight="1">
      <c r="B3" s="303" t="s">
        <v>16</v>
      </c>
      <c r="C3" s="303"/>
      <c r="D3" s="303"/>
      <c r="E3" s="303"/>
      <c r="F3" s="303"/>
      <c r="G3" s="303"/>
      <c r="H3" s="303"/>
      <c r="I3" s="303"/>
      <c r="J3" s="303"/>
    </row>
    <row r="4" spans="2:11" ht="21" customHeight="1">
      <c r="B4" s="24" t="s">
        <v>159</v>
      </c>
      <c r="C4" s="48"/>
      <c r="D4"/>
      <c r="E4"/>
      <c r="F4"/>
      <c r="G4"/>
      <c r="H4" s="6"/>
      <c r="I4" s="5"/>
      <c r="J4" s="1"/>
      <c r="K4" s="1"/>
    </row>
    <row r="5" spans="2:9" s="165" customFormat="1" ht="18.75" customHeight="1">
      <c r="B5" s="160" t="s">
        <v>15</v>
      </c>
      <c r="C5" s="161"/>
      <c r="D5" s="162"/>
      <c r="E5" s="162"/>
      <c r="F5" s="162"/>
      <c r="G5" s="162"/>
      <c r="H5" s="163"/>
      <c r="I5" s="164"/>
    </row>
    <row r="6" spans="2:9" s="165" customFormat="1" ht="18.75" customHeight="1">
      <c r="B6" s="160" t="s">
        <v>160</v>
      </c>
      <c r="C6" s="161"/>
      <c r="D6" s="162"/>
      <c r="E6" s="162"/>
      <c r="F6" s="162"/>
      <c r="G6" s="162"/>
      <c r="H6" s="163"/>
      <c r="I6" s="164"/>
    </row>
    <row r="7" spans="2:10" ht="4.5" customHeight="1" thickBot="1">
      <c r="B7" s="6"/>
      <c r="C7" s="6"/>
      <c r="D7" s="6"/>
      <c r="E7" s="6"/>
      <c r="F7" s="6"/>
      <c r="G7" s="6"/>
      <c r="H7" s="6"/>
      <c r="I7" s="6"/>
      <c r="J7" s="6"/>
    </row>
    <row r="8" spans="2:11" s="2" customFormat="1" ht="19.5" customHeight="1" thickBot="1">
      <c r="B8" s="285" t="s">
        <v>2</v>
      </c>
      <c r="C8" s="286"/>
      <c r="D8" s="286"/>
      <c r="E8" s="286"/>
      <c r="F8" s="286"/>
      <c r="G8" s="286"/>
      <c r="H8" s="286"/>
      <c r="I8" s="286"/>
      <c r="J8" s="287"/>
      <c r="K8" s="7"/>
    </row>
    <row r="9" spans="2:11" s="2" customFormat="1" ht="19.5" customHeight="1">
      <c r="B9" s="296" t="s">
        <v>161</v>
      </c>
      <c r="C9" s="296"/>
      <c r="D9" s="296"/>
      <c r="E9" s="296"/>
      <c r="F9" s="296"/>
      <c r="G9" s="296"/>
      <c r="H9" s="296"/>
      <c r="I9" s="296"/>
      <c r="J9" s="296"/>
      <c r="K9" s="7"/>
    </row>
    <row r="10" spans="2:10" ht="4.5" customHeight="1">
      <c r="B10" s="25"/>
      <c r="C10" s="9"/>
      <c r="D10" s="9"/>
      <c r="E10" s="9"/>
      <c r="F10" s="9"/>
      <c r="G10" s="25"/>
      <c r="H10" s="9"/>
      <c r="I10" s="9"/>
      <c r="J10" s="9"/>
    </row>
    <row r="11" spans="2:11" s="2" customFormat="1" ht="19.5" customHeight="1">
      <c r="B11" s="307" t="s">
        <v>3</v>
      </c>
      <c r="C11" s="307"/>
      <c r="D11" s="307"/>
      <c r="E11" s="307"/>
      <c r="F11" s="307"/>
      <c r="G11" s="307"/>
      <c r="H11" s="307"/>
      <c r="I11" s="307"/>
      <c r="J11" s="307"/>
      <c r="K11" s="7"/>
    </row>
    <row r="12" spans="2:11" s="2" customFormat="1" ht="13.5">
      <c r="B12" s="305" t="s">
        <v>162</v>
      </c>
      <c r="C12" s="305"/>
      <c r="D12" s="32"/>
      <c r="E12" s="32"/>
      <c r="F12" s="32"/>
      <c r="G12" s="65"/>
      <c r="H12" s="10"/>
      <c r="I12" s="10"/>
      <c r="J12" s="10"/>
      <c r="K12" s="7"/>
    </row>
    <row r="13" spans="2:11" s="2" customFormat="1" ht="13.5">
      <c r="B13" s="277" t="s">
        <v>1223</v>
      </c>
      <c r="C13" s="277"/>
      <c r="D13" s="277"/>
      <c r="E13" s="277"/>
      <c r="F13" s="277"/>
      <c r="G13" s="277"/>
      <c r="H13" s="277"/>
      <c r="I13" s="10"/>
      <c r="J13" s="10"/>
      <c r="K13" s="7"/>
    </row>
    <row r="14" spans="2:11" s="3" customFormat="1" ht="13.5">
      <c r="B14" s="277" t="s">
        <v>163</v>
      </c>
      <c r="C14" s="277"/>
      <c r="D14" s="277"/>
      <c r="E14" s="277"/>
      <c r="F14" s="277"/>
      <c r="G14" s="277"/>
      <c r="H14" s="277"/>
      <c r="I14" s="11"/>
      <c r="J14" s="12"/>
      <c r="K14" s="13"/>
    </row>
    <row r="15" spans="2:11" s="3" customFormat="1" ht="13.5">
      <c r="B15" s="277" t="s">
        <v>164</v>
      </c>
      <c r="C15" s="277"/>
      <c r="D15" s="119"/>
      <c r="E15" s="119"/>
      <c r="F15" s="119"/>
      <c r="G15" s="119"/>
      <c r="H15" s="119"/>
      <c r="I15" s="11"/>
      <c r="J15" s="12"/>
      <c r="K15" s="13"/>
    </row>
    <row r="16" spans="2:11" s="3" customFormat="1" ht="13.5">
      <c r="B16" s="277" t="s">
        <v>165</v>
      </c>
      <c r="C16" s="277"/>
      <c r="D16" s="119"/>
      <c r="E16" s="119"/>
      <c r="F16" s="119"/>
      <c r="G16" s="119"/>
      <c r="H16" s="119"/>
      <c r="I16" s="11"/>
      <c r="J16" s="12"/>
      <c r="K16" s="13"/>
    </row>
    <row r="17" spans="2:11" s="3" customFormat="1" ht="13.5">
      <c r="B17" s="277" t="s">
        <v>166</v>
      </c>
      <c r="C17" s="277"/>
      <c r="D17" s="119"/>
      <c r="E17" s="119"/>
      <c r="F17" s="119"/>
      <c r="G17" s="119"/>
      <c r="H17" s="119"/>
      <c r="I17" s="11"/>
      <c r="J17" s="12"/>
      <c r="K17" s="13"/>
    </row>
    <row r="18" spans="2:11" s="3" customFormat="1" ht="15" customHeight="1">
      <c r="B18" s="277" t="s">
        <v>1224</v>
      </c>
      <c r="C18" s="277"/>
      <c r="D18" s="119"/>
      <c r="E18" s="119"/>
      <c r="F18" s="119"/>
      <c r="G18" s="119"/>
      <c r="H18" s="119"/>
      <c r="I18" s="11"/>
      <c r="J18" s="12"/>
      <c r="K18" s="13"/>
    </row>
    <row r="19" spans="2:10" ht="4.5" customHeight="1">
      <c r="B19" s="26"/>
      <c r="C19" s="8"/>
      <c r="D19" s="8"/>
      <c r="E19" s="8"/>
      <c r="F19" s="8"/>
      <c r="G19" s="26"/>
      <c r="H19" s="8"/>
      <c r="I19" s="9"/>
      <c r="J19" s="9"/>
    </row>
    <row r="20" spans="2:10" ht="13.5">
      <c r="B20" s="27" t="s">
        <v>4</v>
      </c>
      <c r="C20" s="14"/>
      <c r="D20" s="14"/>
      <c r="E20" s="14"/>
      <c r="F20" s="14"/>
      <c r="G20" s="66"/>
      <c r="H20" s="14"/>
      <c r="I20" s="15"/>
      <c r="J20" s="15"/>
    </row>
    <row r="21" spans="2:11" s="3" customFormat="1" ht="13.5">
      <c r="B21" s="295" t="s">
        <v>167</v>
      </c>
      <c r="C21" s="295"/>
      <c r="D21" s="295"/>
      <c r="E21" s="295"/>
      <c r="F21" s="295"/>
      <c r="G21" s="295"/>
      <c r="H21" s="295"/>
      <c r="I21" s="11"/>
      <c r="J21" s="12"/>
      <c r="K21" s="13"/>
    </row>
    <row r="22" spans="2:11" s="3" customFormat="1" ht="13.5">
      <c r="B22" s="308" t="s">
        <v>168</v>
      </c>
      <c r="C22" s="308"/>
      <c r="D22" s="116"/>
      <c r="E22" s="116"/>
      <c r="F22" s="116"/>
      <c r="G22" s="116"/>
      <c r="H22" s="116"/>
      <c r="I22" s="11"/>
      <c r="J22" s="12"/>
      <c r="K22" s="13"/>
    </row>
    <row r="23" spans="2:11" s="3" customFormat="1" ht="13.5">
      <c r="B23" s="295" t="s">
        <v>169</v>
      </c>
      <c r="C23" s="295"/>
      <c r="D23" s="116"/>
      <c r="E23" s="116"/>
      <c r="F23" s="116"/>
      <c r="G23" s="116"/>
      <c r="H23" s="116"/>
      <c r="I23" s="11"/>
      <c r="J23" s="12"/>
      <c r="K23" s="13"/>
    </row>
    <row r="24" spans="2:10" ht="4.5" customHeight="1">
      <c r="B24" s="281"/>
      <c r="C24" s="281"/>
      <c r="D24" s="281"/>
      <c r="E24" s="281"/>
      <c r="F24" s="281"/>
      <c r="G24" s="281"/>
      <c r="H24" s="281"/>
      <c r="J24" s="17"/>
    </row>
    <row r="25" spans="2:10" ht="4.5" customHeight="1">
      <c r="B25" s="281"/>
      <c r="C25" s="281"/>
      <c r="D25" s="281"/>
      <c r="E25" s="281"/>
      <c r="F25" s="281"/>
      <c r="G25" s="281"/>
      <c r="H25" s="281"/>
      <c r="J25" s="17"/>
    </row>
    <row r="26" spans="2:11" s="4" customFormat="1" ht="14.25" thickBot="1">
      <c r="B26" s="284" t="s">
        <v>170</v>
      </c>
      <c r="C26" s="284"/>
      <c r="D26" s="30"/>
      <c r="E26" s="30"/>
      <c r="F26" s="30"/>
      <c r="G26" s="67"/>
      <c r="H26" s="19"/>
      <c r="I26" s="19"/>
      <c r="J26" s="19"/>
      <c r="K26" s="18"/>
    </row>
    <row r="27" spans="2:11" s="4" customFormat="1" ht="40.5">
      <c r="B27" s="131" t="s">
        <v>8</v>
      </c>
      <c r="C27" s="288" t="s">
        <v>6</v>
      </c>
      <c r="D27" s="289"/>
      <c r="E27" s="289"/>
      <c r="F27" s="289"/>
      <c r="G27" s="289"/>
      <c r="H27" s="290"/>
      <c r="I27" s="132" t="s">
        <v>5</v>
      </c>
      <c r="J27" s="133" t="s">
        <v>1090</v>
      </c>
      <c r="K27" s="18"/>
    </row>
    <row r="28" spans="2:11" s="4" customFormat="1" ht="13.5">
      <c r="B28" s="20" t="s">
        <v>7</v>
      </c>
      <c r="C28" s="278" t="s">
        <v>171</v>
      </c>
      <c r="D28" s="278"/>
      <c r="E28" s="278"/>
      <c r="F28" s="278"/>
      <c r="G28" s="278"/>
      <c r="H28" s="279"/>
      <c r="I28" s="20" t="s">
        <v>1</v>
      </c>
      <c r="J28" s="134">
        <v>25200</v>
      </c>
      <c r="K28" s="18"/>
    </row>
    <row r="29" spans="2:11" s="4" customFormat="1" ht="13.5">
      <c r="B29" s="20" t="s">
        <v>17</v>
      </c>
      <c r="C29" s="96" t="s">
        <v>193</v>
      </c>
      <c r="D29" s="96"/>
      <c r="E29" s="96"/>
      <c r="F29" s="96"/>
      <c r="G29" s="96"/>
      <c r="H29" s="97"/>
      <c r="I29" s="20" t="s">
        <v>1</v>
      </c>
      <c r="J29" s="134">
        <v>16000</v>
      </c>
      <c r="K29" s="18"/>
    </row>
    <row r="30" spans="2:11" s="4" customFormat="1" ht="13.5">
      <c r="B30" s="20" t="s">
        <v>18</v>
      </c>
      <c r="C30" s="96" t="s">
        <v>200</v>
      </c>
      <c r="D30" s="130"/>
      <c r="E30" s="130"/>
      <c r="F30" s="130"/>
      <c r="G30" s="130"/>
      <c r="H30" s="130"/>
      <c r="I30" s="20" t="s">
        <v>1</v>
      </c>
      <c r="J30" s="134">
        <v>11000</v>
      </c>
      <c r="K30" s="18"/>
    </row>
    <row r="31" spans="2:11" s="4" customFormat="1" ht="13.5">
      <c r="B31" s="20" t="s">
        <v>19</v>
      </c>
      <c r="C31" s="95" t="s">
        <v>201</v>
      </c>
      <c r="D31" s="96"/>
      <c r="E31" s="96"/>
      <c r="F31" s="96"/>
      <c r="G31" s="96"/>
      <c r="H31" s="97"/>
      <c r="I31" s="20" t="s">
        <v>1</v>
      </c>
      <c r="J31" s="176">
        <v>12500</v>
      </c>
      <c r="K31" s="18"/>
    </row>
    <row r="32" spans="2:11" s="4" customFormat="1" ht="13.5">
      <c r="B32" s="20" t="s">
        <v>20</v>
      </c>
      <c r="C32" s="130" t="s">
        <v>228</v>
      </c>
      <c r="D32" s="130"/>
      <c r="E32" s="130"/>
      <c r="F32" s="130"/>
      <c r="G32" s="130"/>
      <c r="H32" s="130"/>
      <c r="I32" s="20" t="s">
        <v>1</v>
      </c>
      <c r="J32" s="176">
        <v>7000</v>
      </c>
      <c r="K32" s="18"/>
    </row>
    <row r="33" spans="2:11" s="4" customFormat="1" ht="13.5">
      <c r="B33" s="20" t="s">
        <v>21</v>
      </c>
      <c r="C33" s="95" t="s">
        <v>229</v>
      </c>
      <c r="D33" s="96"/>
      <c r="E33" s="96"/>
      <c r="F33" s="96"/>
      <c r="G33" s="96"/>
      <c r="H33" s="97"/>
      <c r="I33" s="20" t="s">
        <v>1</v>
      </c>
      <c r="J33" s="176">
        <v>5000</v>
      </c>
      <c r="K33" s="18"/>
    </row>
    <row r="34" spans="2:11" s="4" customFormat="1" ht="13.5">
      <c r="B34" s="20" t="s">
        <v>27</v>
      </c>
      <c r="C34" s="130" t="s">
        <v>245</v>
      </c>
      <c r="D34" s="130"/>
      <c r="E34" s="130"/>
      <c r="F34" s="130"/>
      <c r="G34" s="130"/>
      <c r="H34" s="130"/>
      <c r="I34" s="20" t="s">
        <v>1</v>
      </c>
      <c r="J34" s="176">
        <v>200</v>
      </c>
      <c r="K34" s="18"/>
    </row>
    <row r="35" spans="2:11" s="4" customFormat="1" ht="13.5">
      <c r="B35" s="20" t="s">
        <v>22</v>
      </c>
      <c r="C35" s="95" t="s">
        <v>284</v>
      </c>
      <c r="D35" s="96"/>
      <c r="E35" s="96"/>
      <c r="F35" s="96"/>
      <c r="G35" s="96"/>
      <c r="H35" s="97"/>
      <c r="I35" s="20" t="s">
        <v>1</v>
      </c>
      <c r="J35" s="176">
        <v>60</v>
      </c>
      <c r="K35" s="18"/>
    </row>
    <row r="36" spans="2:11" s="4" customFormat="1" ht="13.5">
      <c r="B36" s="20" t="s">
        <v>23</v>
      </c>
      <c r="C36" s="95" t="s">
        <v>299</v>
      </c>
      <c r="D36" s="96"/>
      <c r="E36" s="96"/>
      <c r="F36" s="96"/>
      <c r="G36" s="96"/>
      <c r="H36" s="97"/>
      <c r="I36" s="20" t="s">
        <v>1</v>
      </c>
      <c r="J36" s="176">
        <v>40</v>
      </c>
      <c r="K36" s="18"/>
    </row>
    <row r="37" spans="2:11" s="4" customFormat="1" ht="13.5">
      <c r="B37" s="20" t="s">
        <v>24</v>
      </c>
      <c r="C37" s="130" t="s">
        <v>300</v>
      </c>
      <c r="D37" s="130"/>
      <c r="E37" s="130"/>
      <c r="F37" s="130"/>
      <c r="G37" s="130"/>
      <c r="H37" s="130"/>
      <c r="I37" s="20" t="s">
        <v>1</v>
      </c>
      <c r="J37" s="176">
        <v>300</v>
      </c>
      <c r="K37" s="18"/>
    </row>
    <row r="38" spans="2:11" s="4" customFormat="1" ht="13.5">
      <c r="B38" s="20" t="s">
        <v>25</v>
      </c>
      <c r="C38" s="95" t="s">
        <v>321</v>
      </c>
      <c r="D38" s="96"/>
      <c r="E38" s="96"/>
      <c r="F38" s="96"/>
      <c r="G38" s="96"/>
      <c r="H38" s="97"/>
      <c r="I38" s="20" t="s">
        <v>1</v>
      </c>
      <c r="J38" s="176">
        <v>7200</v>
      </c>
      <c r="K38" s="18"/>
    </row>
    <row r="39" spans="2:11" s="4" customFormat="1" ht="13.5">
      <c r="B39" s="20" t="s">
        <v>28</v>
      </c>
      <c r="C39" s="130" t="s">
        <v>348</v>
      </c>
      <c r="D39" s="130"/>
      <c r="E39" s="130"/>
      <c r="F39" s="130"/>
      <c r="G39" s="130"/>
      <c r="H39" s="130"/>
      <c r="I39" s="20" t="s">
        <v>1</v>
      </c>
      <c r="J39" s="176">
        <v>2200</v>
      </c>
      <c r="K39" s="18"/>
    </row>
    <row r="40" spans="2:11" s="4" customFormat="1" ht="13.5">
      <c r="B40" s="20" t="s">
        <v>29</v>
      </c>
      <c r="C40" s="95" t="s">
        <v>359</v>
      </c>
      <c r="D40" s="96"/>
      <c r="E40" s="96"/>
      <c r="F40" s="96"/>
      <c r="G40" s="96"/>
      <c r="H40" s="97"/>
      <c r="I40" s="20" t="s">
        <v>1</v>
      </c>
      <c r="J40" s="176">
        <v>6000</v>
      </c>
      <c r="K40" s="18"/>
    </row>
    <row r="41" spans="2:11" s="4" customFormat="1" ht="13.5">
      <c r="B41" s="20" t="s">
        <v>26</v>
      </c>
      <c r="C41" s="130" t="s">
        <v>360</v>
      </c>
      <c r="D41" s="130"/>
      <c r="E41" s="130"/>
      <c r="F41" s="130"/>
      <c r="G41" s="130"/>
      <c r="H41" s="130"/>
      <c r="I41" s="20" t="s">
        <v>1</v>
      </c>
      <c r="J41" s="176">
        <v>1000</v>
      </c>
      <c r="K41" s="18"/>
    </row>
    <row r="42" spans="2:11" s="4" customFormat="1" ht="13.5">
      <c r="B42" s="20" t="s">
        <v>30</v>
      </c>
      <c r="C42" s="95" t="s">
        <v>387</v>
      </c>
      <c r="D42" s="96"/>
      <c r="E42" s="96"/>
      <c r="F42" s="96"/>
      <c r="G42" s="96"/>
      <c r="H42" s="97"/>
      <c r="I42" s="20" t="s">
        <v>1</v>
      </c>
      <c r="J42" s="176">
        <v>200</v>
      </c>
      <c r="K42" s="18"/>
    </row>
    <row r="43" spans="2:11" s="4" customFormat="1" ht="13.5">
      <c r="B43" s="20" t="s">
        <v>31</v>
      </c>
      <c r="C43" s="130" t="s">
        <v>422</v>
      </c>
      <c r="D43" s="130"/>
      <c r="E43" s="130"/>
      <c r="F43" s="130"/>
      <c r="G43" s="130"/>
      <c r="H43" s="130"/>
      <c r="I43" s="177" t="s">
        <v>1</v>
      </c>
      <c r="J43" s="176">
        <v>2500</v>
      </c>
      <c r="K43" s="18"/>
    </row>
    <row r="44" spans="2:11" s="4" customFormat="1" ht="13.5">
      <c r="B44" s="20" t="s">
        <v>32</v>
      </c>
      <c r="C44" s="95" t="s">
        <v>423</v>
      </c>
      <c r="D44" s="96"/>
      <c r="E44" s="96"/>
      <c r="F44" s="96"/>
      <c r="G44" s="96"/>
      <c r="H44" s="96"/>
      <c r="I44" s="20" t="s">
        <v>1</v>
      </c>
      <c r="J44" s="176">
        <v>1000</v>
      </c>
      <c r="K44" s="18"/>
    </row>
    <row r="45" spans="2:11" s="4" customFormat="1" ht="13.5">
      <c r="B45" s="20" t="s">
        <v>33</v>
      </c>
      <c r="C45" s="130" t="s">
        <v>424</v>
      </c>
      <c r="D45" s="130"/>
      <c r="E45" s="130"/>
      <c r="F45" s="130"/>
      <c r="G45" s="130"/>
      <c r="H45" s="130"/>
      <c r="I45" s="178" t="s">
        <v>1</v>
      </c>
      <c r="J45" s="176">
        <v>1400</v>
      </c>
      <c r="K45" s="18"/>
    </row>
    <row r="46" spans="2:11" s="4" customFormat="1" ht="13.5">
      <c r="B46" s="20" t="s">
        <v>34</v>
      </c>
      <c r="C46" s="95" t="s">
        <v>425</v>
      </c>
      <c r="D46" s="96"/>
      <c r="E46" s="96"/>
      <c r="F46" s="96"/>
      <c r="G46" s="96"/>
      <c r="H46" s="97"/>
      <c r="I46" s="20" t="s">
        <v>1</v>
      </c>
      <c r="J46" s="176">
        <v>2240</v>
      </c>
      <c r="K46" s="18"/>
    </row>
    <row r="47" spans="2:11" s="4" customFormat="1" ht="13.5">
      <c r="B47" s="20" t="s">
        <v>35</v>
      </c>
      <c r="C47" s="179" t="s">
        <v>462</v>
      </c>
      <c r="D47" s="180"/>
      <c r="E47" s="180"/>
      <c r="F47" s="180"/>
      <c r="G47" s="180"/>
      <c r="H47" s="181"/>
      <c r="I47" s="20" t="s">
        <v>1</v>
      </c>
      <c r="J47" s="176">
        <v>1800</v>
      </c>
      <c r="K47" s="18"/>
    </row>
    <row r="48" spans="2:11" s="4" customFormat="1" ht="13.5">
      <c r="B48" s="20" t="s">
        <v>36</v>
      </c>
      <c r="C48" s="95" t="s">
        <v>463</v>
      </c>
      <c r="D48" s="96"/>
      <c r="E48" s="96"/>
      <c r="F48" s="96"/>
      <c r="G48" s="96"/>
      <c r="H48" s="97"/>
      <c r="I48" s="20" t="s">
        <v>1</v>
      </c>
      <c r="J48" s="176">
        <v>2900</v>
      </c>
      <c r="K48" s="18"/>
    </row>
    <row r="49" spans="2:11" s="4" customFormat="1" ht="13.5">
      <c r="B49" s="20" t="s">
        <v>37</v>
      </c>
      <c r="C49" s="182" t="s">
        <v>464</v>
      </c>
      <c r="D49" s="183"/>
      <c r="E49" s="183"/>
      <c r="F49" s="183"/>
      <c r="G49" s="183"/>
      <c r="H49" s="184"/>
      <c r="I49" s="20" t="s">
        <v>1</v>
      </c>
      <c r="J49" s="176">
        <v>1350</v>
      </c>
      <c r="K49" s="18"/>
    </row>
    <row r="50" spans="2:11" s="4" customFormat="1" ht="13.5">
      <c r="B50" s="20" t="s">
        <v>38</v>
      </c>
      <c r="C50" s="130" t="s">
        <v>493</v>
      </c>
      <c r="D50" s="130"/>
      <c r="E50" s="130"/>
      <c r="F50" s="130"/>
      <c r="G50" s="130"/>
      <c r="H50" s="130"/>
      <c r="I50" s="20" t="s">
        <v>1</v>
      </c>
      <c r="J50" s="176">
        <v>170</v>
      </c>
      <c r="K50" s="18"/>
    </row>
    <row r="51" spans="2:11" s="4" customFormat="1" ht="13.5">
      <c r="B51" s="20" t="s">
        <v>58</v>
      </c>
      <c r="C51" s="179" t="s">
        <v>494</v>
      </c>
      <c r="D51" s="180"/>
      <c r="E51" s="180"/>
      <c r="F51" s="180"/>
      <c r="G51" s="180"/>
      <c r="H51" s="181"/>
      <c r="I51" s="20" t="s">
        <v>1</v>
      </c>
      <c r="J51" s="176">
        <v>320</v>
      </c>
      <c r="K51" s="18"/>
    </row>
    <row r="52" spans="2:11" s="4" customFormat="1" ht="13.5">
      <c r="B52" s="20" t="s">
        <v>39</v>
      </c>
      <c r="C52" s="179" t="s">
        <v>495</v>
      </c>
      <c r="D52" s="180"/>
      <c r="E52" s="180"/>
      <c r="F52" s="180"/>
      <c r="G52" s="180"/>
      <c r="H52" s="181"/>
      <c r="I52" s="20" t="s">
        <v>1</v>
      </c>
      <c r="J52" s="176">
        <v>81</v>
      </c>
      <c r="K52" s="18"/>
    </row>
    <row r="53" spans="2:11" s="4" customFormat="1" ht="13.5">
      <c r="B53" s="20" t="s">
        <v>59</v>
      </c>
      <c r="C53" s="179" t="s">
        <v>496</v>
      </c>
      <c r="D53" s="180"/>
      <c r="E53" s="180"/>
      <c r="F53" s="180"/>
      <c r="G53" s="180"/>
      <c r="H53" s="181"/>
      <c r="I53" s="20" t="s">
        <v>1</v>
      </c>
      <c r="J53" s="176">
        <v>29</v>
      </c>
      <c r="K53" s="18"/>
    </row>
    <row r="54" spans="2:11" s="4" customFormat="1" ht="13.5">
      <c r="B54" s="20" t="s">
        <v>60</v>
      </c>
      <c r="C54" s="95" t="s">
        <v>497</v>
      </c>
      <c r="D54" s="96"/>
      <c r="E54" s="96"/>
      <c r="F54" s="96"/>
      <c r="G54" s="96"/>
      <c r="H54" s="97"/>
      <c r="I54" s="20" t="s">
        <v>1</v>
      </c>
      <c r="J54" s="176">
        <v>34</v>
      </c>
      <c r="K54" s="18"/>
    </row>
    <row r="55" spans="2:11" s="4" customFormat="1" ht="13.5">
      <c r="B55" s="20" t="s">
        <v>61</v>
      </c>
      <c r="C55" s="182" t="s">
        <v>498</v>
      </c>
      <c r="D55" s="183"/>
      <c r="E55" s="183"/>
      <c r="F55" s="183"/>
      <c r="G55" s="183"/>
      <c r="H55" s="184"/>
      <c r="I55" s="20" t="s">
        <v>1</v>
      </c>
      <c r="J55" s="176">
        <v>10</v>
      </c>
      <c r="K55" s="18"/>
    </row>
    <row r="56" spans="2:11" s="4" customFormat="1" ht="13.5">
      <c r="B56" s="20" t="s">
        <v>62</v>
      </c>
      <c r="C56" s="182" t="s">
        <v>560</v>
      </c>
      <c r="D56" s="183"/>
      <c r="E56" s="183"/>
      <c r="F56" s="183"/>
      <c r="G56" s="183"/>
      <c r="H56" s="184"/>
      <c r="I56" s="20" t="s">
        <v>1</v>
      </c>
      <c r="J56" s="176">
        <v>2020</v>
      </c>
      <c r="K56" s="18"/>
    </row>
    <row r="57" spans="2:11" s="4" customFormat="1" ht="13.5">
      <c r="B57" s="20" t="s">
        <v>63</v>
      </c>
      <c r="C57" s="182" t="s">
        <v>561</v>
      </c>
      <c r="D57" s="183"/>
      <c r="E57" s="183"/>
      <c r="F57" s="183"/>
      <c r="G57" s="183"/>
      <c r="H57" s="184"/>
      <c r="I57" s="20" t="s">
        <v>1</v>
      </c>
      <c r="J57" s="176">
        <v>830</v>
      </c>
      <c r="K57" s="18"/>
    </row>
    <row r="58" spans="2:11" s="4" customFormat="1" ht="13.5">
      <c r="B58" s="20" t="s">
        <v>64</v>
      </c>
      <c r="C58" s="179" t="s">
        <v>569</v>
      </c>
      <c r="D58" s="180"/>
      <c r="E58" s="180"/>
      <c r="F58" s="180"/>
      <c r="G58" s="180"/>
      <c r="H58" s="181"/>
      <c r="I58" s="20" t="s">
        <v>562</v>
      </c>
      <c r="J58" s="176">
        <v>1550</v>
      </c>
      <c r="K58" s="18"/>
    </row>
    <row r="59" spans="2:11" s="4" customFormat="1" ht="13.5">
      <c r="B59" s="20" t="s">
        <v>65</v>
      </c>
      <c r="C59" s="179" t="s">
        <v>591</v>
      </c>
      <c r="D59" s="180"/>
      <c r="E59" s="180"/>
      <c r="F59" s="180"/>
      <c r="G59" s="180"/>
      <c r="H59" s="181"/>
      <c r="I59" s="20" t="s">
        <v>1</v>
      </c>
      <c r="J59" s="176">
        <v>62</v>
      </c>
      <c r="K59" s="18"/>
    </row>
    <row r="60" spans="2:11" s="4" customFormat="1" ht="13.5">
      <c r="B60" s="20" t="s">
        <v>66</v>
      </c>
      <c r="C60" s="179" t="s">
        <v>612</v>
      </c>
      <c r="D60" s="180"/>
      <c r="E60" s="180"/>
      <c r="F60" s="180"/>
      <c r="G60" s="180"/>
      <c r="H60" s="181"/>
      <c r="I60" s="20" t="s">
        <v>1</v>
      </c>
      <c r="J60" s="176">
        <v>7600</v>
      </c>
      <c r="K60" s="18"/>
    </row>
    <row r="61" spans="2:11" s="4" customFormat="1" ht="13.5">
      <c r="B61" s="20" t="s">
        <v>67</v>
      </c>
      <c r="C61" s="179" t="s">
        <v>613</v>
      </c>
      <c r="D61" s="180"/>
      <c r="E61" s="180"/>
      <c r="F61" s="180"/>
      <c r="G61" s="180"/>
      <c r="H61" s="181"/>
      <c r="I61" s="20" t="s">
        <v>1</v>
      </c>
      <c r="J61" s="176">
        <v>3000</v>
      </c>
      <c r="K61" s="18"/>
    </row>
    <row r="62" spans="2:11" s="4" customFormat="1" ht="13.5">
      <c r="B62" s="20" t="s">
        <v>68</v>
      </c>
      <c r="C62" s="179" t="s">
        <v>628</v>
      </c>
      <c r="D62" s="180"/>
      <c r="E62" s="180"/>
      <c r="F62" s="180"/>
      <c r="G62" s="180"/>
      <c r="H62" s="181"/>
      <c r="I62" s="20" t="s">
        <v>1</v>
      </c>
      <c r="J62" s="176">
        <v>2000</v>
      </c>
      <c r="K62" s="18"/>
    </row>
    <row r="63" spans="2:11" s="4" customFormat="1" ht="13.5">
      <c r="B63" s="20" t="s">
        <v>69</v>
      </c>
      <c r="C63" s="95" t="s">
        <v>661</v>
      </c>
      <c r="D63" s="96"/>
      <c r="E63" s="96"/>
      <c r="F63" s="96"/>
      <c r="G63" s="96"/>
      <c r="H63" s="97"/>
      <c r="I63" s="20" t="s">
        <v>1</v>
      </c>
      <c r="J63" s="176">
        <v>750</v>
      </c>
      <c r="K63" s="18"/>
    </row>
    <row r="64" spans="2:11" s="4" customFormat="1" ht="13.5">
      <c r="B64" s="20" t="s">
        <v>70</v>
      </c>
      <c r="C64" s="182" t="s">
        <v>662</v>
      </c>
      <c r="D64" s="183"/>
      <c r="E64" s="183"/>
      <c r="F64" s="183"/>
      <c r="G64" s="183"/>
      <c r="H64" s="184"/>
      <c r="I64" s="20" t="s">
        <v>1</v>
      </c>
      <c r="J64" s="176">
        <v>50</v>
      </c>
      <c r="K64" s="18"/>
    </row>
    <row r="65" spans="2:11" s="4" customFormat="1" ht="13.5">
      <c r="B65" s="20" t="s">
        <v>71</v>
      </c>
      <c r="C65" s="182" t="s">
        <v>683</v>
      </c>
      <c r="D65" s="183"/>
      <c r="E65" s="183"/>
      <c r="F65" s="183"/>
      <c r="G65" s="183"/>
      <c r="H65" s="184"/>
      <c r="I65" s="20" t="s">
        <v>1</v>
      </c>
      <c r="J65" s="176">
        <v>30</v>
      </c>
      <c r="K65" s="18"/>
    </row>
    <row r="66" spans="2:11" s="4" customFormat="1" ht="13.5">
      <c r="B66" s="20" t="s">
        <v>72</v>
      </c>
      <c r="C66" s="182" t="s">
        <v>684</v>
      </c>
      <c r="D66" s="183"/>
      <c r="E66" s="183"/>
      <c r="F66" s="183"/>
      <c r="G66" s="183"/>
      <c r="H66" s="184"/>
      <c r="I66" s="20" t="s">
        <v>1</v>
      </c>
      <c r="J66" s="176">
        <v>400</v>
      </c>
      <c r="K66" s="18"/>
    </row>
    <row r="67" spans="2:11" s="4" customFormat="1" ht="13.5">
      <c r="B67" s="20" t="s">
        <v>73</v>
      </c>
      <c r="C67" s="182" t="s">
        <v>686</v>
      </c>
      <c r="D67" s="183"/>
      <c r="E67" s="183"/>
      <c r="F67" s="183"/>
      <c r="G67" s="183"/>
      <c r="H67" s="184"/>
      <c r="I67" s="20" t="s">
        <v>1</v>
      </c>
      <c r="J67" s="176">
        <v>180</v>
      </c>
      <c r="K67" s="18"/>
    </row>
    <row r="68" spans="2:11" s="4" customFormat="1" ht="13.5">
      <c r="B68" s="20" t="s">
        <v>74</v>
      </c>
      <c r="C68" s="182" t="s">
        <v>685</v>
      </c>
      <c r="D68" s="183"/>
      <c r="E68" s="183"/>
      <c r="F68" s="183"/>
      <c r="G68" s="183"/>
      <c r="H68" s="184"/>
      <c r="I68" s="20" t="s">
        <v>1</v>
      </c>
      <c r="J68" s="176">
        <v>80</v>
      </c>
      <c r="K68" s="18"/>
    </row>
    <row r="69" spans="2:11" s="4" customFormat="1" ht="13.5">
      <c r="B69" s="20" t="s">
        <v>75</v>
      </c>
      <c r="C69" s="179" t="s">
        <v>705</v>
      </c>
      <c r="D69" s="180"/>
      <c r="E69" s="180"/>
      <c r="F69" s="180"/>
      <c r="G69" s="180"/>
      <c r="H69" s="181"/>
      <c r="I69" s="20" t="s">
        <v>1</v>
      </c>
      <c r="J69" s="176">
        <v>60</v>
      </c>
      <c r="K69" s="18"/>
    </row>
    <row r="70" spans="2:11" s="4" customFormat="1" ht="13.5">
      <c r="B70" s="20" t="s">
        <v>76</v>
      </c>
      <c r="C70" s="179" t="s">
        <v>706</v>
      </c>
      <c r="D70" s="180"/>
      <c r="E70" s="180"/>
      <c r="F70" s="180"/>
      <c r="G70" s="180"/>
      <c r="H70" s="181"/>
      <c r="I70" s="20" t="s">
        <v>1</v>
      </c>
      <c r="J70" s="176">
        <v>4200</v>
      </c>
      <c r="K70" s="18"/>
    </row>
    <row r="71" spans="2:11" s="4" customFormat="1" ht="13.5">
      <c r="B71" s="20" t="s">
        <v>77</v>
      </c>
      <c r="C71" s="179" t="s">
        <v>707</v>
      </c>
      <c r="D71" s="180"/>
      <c r="E71" s="180"/>
      <c r="F71" s="180"/>
      <c r="G71" s="180"/>
      <c r="H71" s="181"/>
      <c r="I71" s="20" t="s">
        <v>1</v>
      </c>
      <c r="J71" s="176">
        <v>180</v>
      </c>
      <c r="K71" s="18"/>
    </row>
    <row r="72" spans="2:11" s="4" customFormat="1" ht="13.5">
      <c r="B72" s="20" t="s">
        <v>78</v>
      </c>
      <c r="C72" s="179" t="s">
        <v>734</v>
      </c>
      <c r="D72" s="180"/>
      <c r="E72" s="180"/>
      <c r="F72" s="180"/>
      <c r="G72" s="180"/>
      <c r="H72" s="181"/>
      <c r="I72" s="20" t="s">
        <v>1</v>
      </c>
      <c r="J72" s="176">
        <v>31</v>
      </c>
      <c r="K72" s="18"/>
    </row>
    <row r="73" spans="2:11" s="4" customFormat="1" ht="13.5">
      <c r="B73" s="20" t="s">
        <v>79</v>
      </c>
      <c r="C73" s="179" t="s">
        <v>735</v>
      </c>
      <c r="D73" s="180"/>
      <c r="E73" s="180"/>
      <c r="F73" s="180"/>
      <c r="G73" s="180"/>
      <c r="H73" s="181"/>
      <c r="I73" s="20" t="s">
        <v>1</v>
      </c>
      <c r="J73" s="176">
        <v>17</v>
      </c>
      <c r="K73" s="18"/>
    </row>
    <row r="74" spans="2:11" s="4" customFormat="1" ht="13.5">
      <c r="B74" s="20" t="s">
        <v>80</v>
      </c>
      <c r="C74" s="179" t="s">
        <v>736</v>
      </c>
      <c r="D74" s="180"/>
      <c r="E74" s="180"/>
      <c r="F74" s="180"/>
      <c r="G74" s="180"/>
      <c r="H74" s="181"/>
      <c r="I74" s="20" t="s">
        <v>1</v>
      </c>
      <c r="J74" s="176">
        <v>15000</v>
      </c>
      <c r="K74" s="18"/>
    </row>
    <row r="75" spans="2:11" s="4" customFormat="1" ht="13.5">
      <c r="B75" s="20" t="s">
        <v>81</v>
      </c>
      <c r="C75" s="179" t="s">
        <v>759</v>
      </c>
      <c r="D75" s="180"/>
      <c r="E75" s="180"/>
      <c r="F75" s="180"/>
      <c r="G75" s="180"/>
      <c r="H75" s="181"/>
      <c r="I75" s="177" t="s">
        <v>1</v>
      </c>
      <c r="J75" s="176">
        <v>3500</v>
      </c>
      <c r="K75" s="18"/>
    </row>
    <row r="76" spans="2:11" s="4" customFormat="1" ht="13.5">
      <c r="B76" s="20" t="s">
        <v>82</v>
      </c>
      <c r="C76" s="179" t="s">
        <v>772</v>
      </c>
      <c r="D76" s="180"/>
      <c r="E76" s="180"/>
      <c r="F76" s="180"/>
      <c r="G76" s="180"/>
      <c r="H76" s="181"/>
      <c r="I76" s="20" t="s">
        <v>1</v>
      </c>
      <c r="J76" s="176">
        <v>2500</v>
      </c>
      <c r="K76" s="18"/>
    </row>
    <row r="77" spans="2:11" s="4" customFormat="1" ht="13.5">
      <c r="B77" s="20" t="s">
        <v>83</v>
      </c>
      <c r="C77" s="179" t="s">
        <v>789</v>
      </c>
      <c r="D77" s="180"/>
      <c r="E77" s="180"/>
      <c r="F77" s="180"/>
      <c r="G77" s="180"/>
      <c r="H77" s="181"/>
      <c r="I77" s="20" t="s">
        <v>1</v>
      </c>
      <c r="J77" s="176">
        <v>1000</v>
      </c>
      <c r="K77" s="18"/>
    </row>
    <row r="78" spans="2:11" s="4" customFormat="1" ht="13.5">
      <c r="B78" s="20" t="s">
        <v>84</v>
      </c>
      <c r="C78" s="179" t="s">
        <v>801</v>
      </c>
      <c r="D78" s="180"/>
      <c r="E78" s="180"/>
      <c r="F78" s="180"/>
      <c r="G78" s="180"/>
      <c r="H78" s="181"/>
      <c r="I78" s="20" t="s">
        <v>1</v>
      </c>
      <c r="J78" s="176">
        <v>18800</v>
      </c>
      <c r="K78" s="18"/>
    </row>
    <row r="79" spans="2:11" s="4" customFormat="1" ht="13.5">
      <c r="B79" s="20" t="s">
        <v>823</v>
      </c>
      <c r="C79" s="95" t="s">
        <v>824</v>
      </c>
      <c r="D79" s="96"/>
      <c r="E79" s="96"/>
      <c r="F79" s="96"/>
      <c r="G79" s="96"/>
      <c r="H79" s="97"/>
      <c r="I79" s="20" t="s">
        <v>1</v>
      </c>
      <c r="J79" s="176">
        <v>115</v>
      </c>
      <c r="K79" s="18"/>
    </row>
    <row r="80" spans="2:11" s="4" customFormat="1" ht="13.5">
      <c r="B80" s="20" t="s">
        <v>85</v>
      </c>
      <c r="C80" s="182" t="s">
        <v>825</v>
      </c>
      <c r="D80" s="183"/>
      <c r="E80" s="183"/>
      <c r="F80" s="183"/>
      <c r="G80" s="183"/>
      <c r="H80" s="184"/>
      <c r="I80" s="20" t="s">
        <v>1</v>
      </c>
      <c r="J80" s="176">
        <v>2200</v>
      </c>
      <c r="K80" s="18"/>
    </row>
    <row r="81" spans="2:11" s="4" customFormat="1" ht="13.5">
      <c r="B81" s="20" t="s">
        <v>86</v>
      </c>
      <c r="C81" s="182" t="s">
        <v>882</v>
      </c>
      <c r="D81" s="183"/>
      <c r="E81" s="183"/>
      <c r="F81" s="183"/>
      <c r="G81" s="183"/>
      <c r="H81" s="184"/>
      <c r="I81" s="20" t="s">
        <v>1</v>
      </c>
      <c r="J81" s="176">
        <v>2400</v>
      </c>
      <c r="K81" s="18"/>
    </row>
    <row r="82" spans="2:11" s="4" customFormat="1" ht="13.5">
      <c r="B82" s="20" t="s">
        <v>87</v>
      </c>
      <c r="C82" s="182" t="s">
        <v>883</v>
      </c>
      <c r="D82" s="183"/>
      <c r="E82" s="183"/>
      <c r="F82" s="183"/>
      <c r="G82" s="183"/>
      <c r="H82" s="184"/>
      <c r="I82" s="20" t="s">
        <v>1</v>
      </c>
      <c r="J82" s="176">
        <v>800</v>
      </c>
      <c r="K82" s="18"/>
    </row>
    <row r="83" spans="2:11" s="4" customFormat="1" ht="13.5">
      <c r="B83" s="20" t="s">
        <v>88</v>
      </c>
      <c r="C83" s="182" t="s">
        <v>884</v>
      </c>
      <c r="D83" s="183"/>
      <c r="E83" s="183"/>
      <c r="F83" s="183"/>
      <c r="G83" s="183"/>
      <c r="H83" s="184"/>
      <c r="I83" s="20" t="s">
        <v>1</v>
      </c>
      <c r="J83" s="176">
        <v>100</v>
      </c>
      <c r="K83" s="18"/>
    </row>
    <row r="84" spans="2:11" s="4" customFormat="1" ht="13.5">
      <c r="B84" s="20" t="s">
        <v>89</v>
      </c>
      <c r="C84" s="182" t="s">
        <v>942</v>
      </c>
      <c r="D84" s="183"/>
      <c r="E84" s="183"/>
      <c r="F84" s="183"/>
      <c r="G84" s="183"/>
      <c r="H84" s="184"/>
      <c r="I84" s="20" t="s">
        <v>1</v>
      </c>
      <c r="J84" s="176">
        <v>800</v>
      </c>
      <c r="K84" s="18"/>
    </row>
    <row r="85" spans="2:11" s="4" customFormat="1" ht="13.5">
      <c r="B85" s="20" t="s">
        <v>90</v>
      </c>
      <c r="C85" s="182" t="s">
        <v>943</v>
      </c>
      <c r="D85" s="183"/>
      <c r="E85" s="183"/>
      <c r="F85" s="183"/>
      <c r="G85" s="183"/>
      <c r="H85" s="184"/>
      <c r="I85" s="20" t="s">
        <v>1</v>
      </c>
      <c r="J85" s="176">
        <v>3100</v>
      </c>
      <c r="K85" s="18"/>
    </row>
    <row r="86" spans="2:11" s="4" customFormat="1" ht="13.5">
      <c r="B86" s="20" t="s">
        <v>91</v>
      </c>
      <c r="C86" s="182" t="s">
        <v>944</v>
      </c>
      <c r="D86" s="183"/>
      <c r="E86" s="183"/>
      <c r="F86" s="183"/>
      <c r="G86" s="183"/>
      <c r="H86" s="184"/>
      <c r="I86" s="20" t="s">
        <v>1</v>
      </c>
      <c r="J86" s="176">
        <v>2140</v>
      </c>
      <c r="K86" s="18"/>
    </row>
    <row r="87" spans="2:11" s="4" customFormat="1" ht="13.5">
      <c r="B87" s="20" t="s">
        <v>92</v>
      </c>
      <c r="C87" s="182" t="s">
        <v>945</v>
      </c>
      <c r="D87" s="183"/>
      <c r="E87" s="183"/>
      <c r="F87" s="183"/>
      <c r="G87" s="183"/>
      <c r="H87" s="184"/>
      <c r="I87" s="20" t="s">
        <v>1</v>
      </c>
      <c r="J87" s="176">
        <v>1040</v>
      </c>
      <c r="K87" s="18"/>
    </row>
    <row r="88" spans="2:11" s="4" customFormat="1" ht="13.5">
      <c r="B88" s="20" t="s">
        <v>93</v>
      </c>
      <c r="C88" s="95" t="s">
        <v>994</v>
      </c>
      <c r="D88" s="96"/>
      <c r="E88" s="96"/>
      <c r="F88" s="96"/>
      <c r="G88" s="96"/>
      <c r="H88" s="97"/>
      <c r="I88" s="178" t="s">
        <v>1</v>
      </c>
      <c r="J88" s="176">
        <v>170</v>
      </c>
      <c r="K88" s="18"/>
    </row>
    <row r="89" spans="2:11" s="4" customFormat="1" ht="13.5">
      <c r="B89" s="20" t="s">
        <v>100</v>
      </c>
      <c r="C89" s="182" t="s">
        <v>995</v>
      </c>
      <c r="D89" s="183"/>
      <c r="E89" s="183"/>
      <c r="F89" s="183"/>
      <c r="G89" s="183"/>
      <c r="H89" s="184"/>
      <c r="I89" s="20" t="s">
        <v>1</v>
      </c>
      <c r="J89" s="176">
        <v>230</v>
      </c>
      <c r="K89" s="18"/>
    </row>
    <row r="90" spans="2:11" s="4" customFormat="1" ht="13.5">
      <c r="B90" s="20" t="s">
        <v>101</v>
      </c>
      <c r="C90" s="182" t="s">
        <v>1026</v>
      </c>
      <c r="D90" s="183"/>
      <c r="E90" s="183"/>
      <c r="F90" s="183"/>
      <c r="G90" s="183"/>
      <c r="H90" s="184"/>
      <c r="I90" s="20" t="s">
        <v>1</v>
      </c>
      <c r="J90" s="176">
        <v>70</v>
      </c>
      <c r="K90" s="18"/>
    </row>
    <row r="91" spans="2:11" s="4" customFormat="1" ht="13.5">
      <c r="B91" s="20" t="s">
        <v>102</v>
      </c>
      <c r="C91" s="179" t="s">
        <v>1027</v>
      </c>
      <c r="D91" s="180"/>
      <c r="E91" s="180"/>
      <c r="F91" s="180"/>
      <c r="G91" s="180"/>
      <c r="H91" s="181"/>
      <c r="I91" s="20" t="s">
        <v>1</v>
      </c>
      <c r="J91" s="176">
        <v>200</v>
      </c>
      <c r="K91" s="18"/>
    </row>
    <row r="92" spans="2:11" s="4" customFormat="1" ht="13.5">
      <c r="B92" s="20" t="s">
        <v>103</v>
      </c>
      <c r="C92" s="179" t="s">
        <v>1049</v>
      </c>
      <c r="D92" s="180"/>
      <c r="E92" s="180"/>
      <c r="F92" s="180"/>
      <c r="G92" s="180"/>
      <c r="H92" s="181"/>
      <c r="I92" s="20" t="s">
        <v>1</v>
      </c>
      <c r="J92" s="176">
        <v>200</v>
      </c>
      <c r="K92" s="18"/>
    </row>
    <row r="93" spans="2:11" s="4" customFormat="1" ht="13.5">
      <c r="B93" s="20" t="s">
        <v>104</v>
      </c>
      <c r="C93" s="179" t="s">
        <v>1050</v>
      </c>
      <c r="D93" s="180"/>
      <c r="E93" s="180"/>
      <c r="F93" s="180"/>
      <c r="G93" s="180"/>
      <c r="H93" s="181"/>
      <c r="I93" s="20" t="s">
        <v>1</v>
      </c>
      <c r="J93" s="176">
        <v>110</v>
      </c>
      <c r="K93" s="18"/>
    </row>
    <row r="94" spans="2:11" s="4" customFormat="1" ht="13.5">
      <c r="B94" s="20" t="s">
        <v>105</v>
      </c>
      <c r="C94" s="179" t="s">
        <v>1051</v>
      </c>
      <c r="D94" s="180"/>
      <c r="E94" s="180"/>
      <c r="F94" s="180"/>
      <c r="G94" s="180"/>
      <c r="H94" s="181"/>
      <c r="I94" s="20" t="s">
        <v>1</v>
      </c>
      <c r="J94" s="176">
        <v>90</v>
      </c>
      <c r="K94" s="18"/>
    </row>
    <row r="95" spans="2:11" s="4" customFormat="1" ht="13.5">
      <c r="B95" s="20" t="s">
        <v>106</v>
      </c>
      <c r="C95" s="179" t="s">
        <v>1081</v>
      </c>
      <c r="D95" s="180"/>
      <c r="E95" s="180"/>
      <c r="F95" s="180"/>
      <c r="G95" s="180"/>
      <c r="H95" s="181"/>
      <c r="I95" s="20" t="s">
        <v>1</v>
      </c>
      <c r="J95" s="176">
        <v>250</v>
      </c>
      <c r="K95" s="18"/>
    </row>
    <row r="96" spans="2:11" s="4" customFormat="1" ht="13.5">
      <c r="B96" s="20" t="s">
        <v>108</v>
      </c>
      <c r="C96" s="95" t="s">
        <v>1082</v>
      </c>
      <c r="D96" s="96"/>
      <c r="E96" s="96"/>
      <c r="F96" s="96"/>
      <c r="G96" s="96"/>
      <c r="H96" s="97"/>
      <c r="I96" s="20" t="s">
        <v>1</v>
      </c>
      <c r="J96" s="176">
        <v>125</v>
      </c>
      <c r="K96" s="18"/>
    </row>
    <row r="97" spans="2:11" s="4" customFormat="1" ht="13.5">
      <c r="B97" s="20" t="s">
        <v>109</v>
      </c>
      <c r="C97" s="182" t="s">
        <v>1083</v>
      </c>
      <c r="D97" s="183"/>
      <c r="E97" s="183"/>
      <c r="F97" s="183"/>
      <c r="G97" s="183"/>
      <c r="H97" s="184"/>
      <c r="I97" s="20" t="s">
        <v>1</v>
      </c>
      <c r="J97" s="176">
        <v>125</v>
      </c>
      <c r="K97" s="18"/>
    </row>
    <row r="98" spans="2:11" s="4" customFormat="1" ht="13.5">
      <c r="B98" s="20" t="s">
        <v>110</v>
      </c>
      <c r="C98" s="182" t="s">
        <v>1084</v>
      </c>
      <c r="D98" s="183"/>
      <c r="E98" s="183"/>
      <c r="F98" s="183"/>
      <c r="G98" s="183"/>
      <c r="H98" s="184"/>
      <c r="I98" s="20" t="s">
        <v>1</v>
      </c>
      <c r="J98" s="176">
        <v>50</v>
      </c>
      <c r="K98" s="18"/>
    </row>
    <row r="99" spans="2:11" s="4" customFormat="1" ht="13.5">
      <c r="B99" s="20" t="s">
        <v>111</v>
      </c>
      <c r="C99" s="182" t="s">
        <v>1085</v>
      </c>
      <c r="D99" s="183"/>
      <c r="E99" s="183"/>
      <c r="F99" s="183"/>
      <c r="G99" s="183"/>
      <c r="H99" s="184"/>
      <c r="I99" s="20" t="s">
        <v>1</v>
      </c>
      <c r="J99" s="176">
        <v>250</v>
      </c>
      <c r="K99" s="18"/>
    </row>
    <row r="100" spans="2:11" s="4" customFormat="1" ht="13.5">
      <c r="B100" s="20" t="s">
        <v>1087</v>
      </c>
      <c r="C100" s="182" t="s">
        <v>1086</v>
      </c>
      <c r="D100" s="183"/>
      <c r="E100" s="183"/>
      <c r="F100" s="183"/>
      <c r="G100" s="183"/>
      <c r="H100" s="184"/>
      <c r="I100" s="20" t="s">
        <v>1</v>
      </c>
      <c r="J100" s="176">
        <v>280</v>
      </c>
      <c r="K100" s="18"/>
    </row>
    <row r="101" spans="2:11" s="4" customFormat="1" ht="12.75" customHeight="1">
      <c r="B101" s="20" t="s">
        <v>1088</v>
      </c>
      <c r="C101" s="182" t="s">
        <v>1089</v>
      </c>
      <c r="D101" s="183"/>
      <c r="E101" s="183"/>
      <c r="F101" s="183"/>
      <c r="G101" s="183"/>
      <c r="H101" s="184"/>
      <c r="I101" s="20" t="s">
        <v>1</v>
      </c>
      <c r="J101" s="176">
        <v>120</v>
      </c>
      <c r="K101" s="18"/>
    </row>
    <row r="102" spans="2:11" s="4" customFormat="1" ht="13.5">
      <c r="B102" s="173"/>
      <c r="C102" s="130"/>
      <c r="D102" s="130"/>
      <c r="E102" s="130"/>
      <c r="F102" s="130"/>
      <c r="G102" s="130"/>
      <c r="H102" s="130"/>
      <c r="I102" s="173"/>
      <c r="J102" s="174"/>
      <c r="K102" s="18"/>
    </row>
    <row r="103" spans="2:11" s="4" customFormat="1" ht="4.5" customHeight="1">
      <c r="B103" s="28"/>
      <c r="C103" s="19"/>
      <c r="D103" s="31"/>
      <c r="E103" s="31"/>
      <c r="F103" s="31"/>
      <c r="G103" s="28"/>
      <c r="H103" s="19"/>
      <c r="I103" s="19"/>
      <c r="J103" s="19"/>
      <c r="K103" s="18"/>
    </row>
    <row r="104" ht="4.5" customHeight="1" thickBot="1"/>
    <row r="105" spans="2:11" s="2" customFormat="1" ht="14.25" thickBot="1">
      <c r="B105" s="285" t="s">
        <v>123</v>
      </c>
      <c r="C105" s="286"/>
      <c r="D105" s="286"/>
      <c r="E105" s="286"/>
      <c r="F105" s="286"/>
      <c r="G105" s="286"/>
      <c r="H105" s="286"/>
      <c r="I105" s="286"/>
      <c r="J105" s="287"/>
      <c r="K105" s="7"/>
    </row>
    <row r="106" spans="2:11" s="2" customFormat="1" ht="4.5" customHeight="1" thickBot="1">
      <c r="B106" s="21"/>
      <c r="C106" s="7"/>
      <c r="D106" s="7"/>
      <c r="E106" s="7"/>
      <c r="F106" s="7"/>
      <c r="G106" s="29"/>
      <c r="H106" s="21"/>
      <c r="I106" s="21"/>
      <c r="J106" s="21"/>
      <c r="K106" s="7"/>
    </row>
    <row r="107" spans="2:11" s="3" customFormat="1" ht="91.5" customHeight="1">
      <c r="B107" s="249" t="s">
        <v>0</v>
      </c>
      <c r="C107" s="250"/>
      <c r="D107" s="71"/>
      <c r="E107" s="71"/>
      <c r="F107" s="71"/>
      <c r="G107" s="68"/>
      <c r="H107" s="253" t="s">
        <v>124</v>
      </c>
      <c r="I107" s="254"/>
      <c r="J107" s="255"/>
      <c r="K107" s="22"/>
    </row>
    <row r="108" spans="2:11" s="3" customFormat="1" ht="30" customHeight="1" thickBot="1">
      <c r="B108" s="291"/>
      <c r="C108" s="292"/>
      <c r="D108" s="69"/>
      <c r="E108" s="69"/>
      <c r="F108" s="69"/>
      <c r="G108" s="70"/>
      <c r="H108" s="135" t="s">
        <v>9</v>
      </c>
      <c r="I108" s="282" t="s">
        <v>125</v>
      </c>
      <c r="J108" s="283"/>
      <c r="K108" s="13"/>
    </row>
    <row r="109" spans="2:10" s="107" customFormat="1" ht="13.5">
      <c r="B109" s="309" t="s">
        <v>172</v>
      </c>
      <c r="C109" s="310"/>
      <c r="D109" s="280" t="s">
        <v>52</v>
      </c>
      <c r="E109" s="280"/>
      <c r="F109" s="280"/>
      <c r="G109" s="280"/>
      <c r="H109" s="127"/>
      <c r="I109" s="127"/>
      <c r="J109" s="128"/>
    </row>
    <row r="110" spans="2:10" s="107" customFormat="1" ht="13.5" customHeight="1">
      <c r="B110" s="311"/>
      <c r="C110" s="312"/>
      <c r="D110" s="125" t="s">
        <v>5</v>
      </c>
      <c r="E110" s="125" t="s">
        <v>50</v>
      </c>
      <c r="F110" s="125" t="s">
        <v>51</v>
      </c>
      <c r="G110" s="125" t="s">
        <v>54</v>
      </c>
      <c r="H110" s="124"/>
      <c r="I110" s="124"/>
      <c r="J110" s="126"/>
    </row>
    <row r="111" spans="2:10" s="17" customFormat="1" ht="13.5">
      <c r="B111" s="113" t="s">
        <v>94</v>
      </c>
      <c r="C111" s="92" t="s">
        <v>173</v>
      </c>
      <c r="D111" s="101"/>
      <c r="E111" s="101"/>
      <c r="F111" s="101"/>
      <c r="G111" s="72" t="s">
        <v>55</v>
      </c>
      <c r="H111" s="108"/>
      <c r="I111" s="293"/>
      <c r="J111" s="294"/>
    </row>
    <row r="112" spans="2:10" s="17" customFormat="1" ht="13.5">
      <c r="B112" s="113" t="s">
        <v>95</v>
      </c>
      <c r="C112" s="92" t="s">
        <v>174</v>
      </c>
      <c r="D112" s="101" t="s">
        <v>56</v>
      </c>
      <c r="E112" s="72"/>
      <c r="F112" s="101"/>
      <c r="G112" s="72" t="s">
        <v>175</v>
      </c>
      <c r="H112" s="108"/>
      <c r="I112" s="273"/>
      <c r="J112" s="274"/>
    </row>
    <row r="113" spans="2:10" s="17" customFormat="1" ht="13.5">
      <c r="B113" s="113" t="s">
        <v>96</v>
      </c>
      <c r="C113" s="92" t="s">
        <v>176</v>
      </c>
      <c r="D113" s="101"/>
      <c r="E113" s="72"/>
      <c r="F113" s="101"/>
      <c r="G113" s="72" t="s">
        <v>55</v>
      </c>
      <c r="H113" s="108"/>
      <c r="I113" s="273"/>
      <c r="J113" s="274"/>
    </row>
    <row r="114" spans="2:10" s="17" customFormat="1" ht="13.5">
      <c r="B114" s="113" t="s">
        <v>183</v>
      </c>
      <c r="C114" s="92" t="s">
        <v>177</v>
      </c>
      <c r="D114" s="101"/>
      <c r="E114" s="72"/>
      <c r="F114" s="101"/>
      <c r="G114" s="72" t="s">
        <v>55</v>
      </c>
      <c r="H114" s="108"/>
      <c r="I114" s="93"/>
      <c r="J114" s="94"/>
    </row>
    <row r="115" spans="2:10" s="17" customFormat="1" ht="13.5">
      <c r="B115" s="113" t="s">
        <v>184</v>
      </c>
      <c r="C115" s="92" t="s">
        <v>178</v>
      </c>
      <c r="D115" s="101" t="s">
        <v>179</v>
      </c>
      <c r="E115" s="72">
        <v>17</v>
      </c>
      <c r="F115" s="101">
        <v>20</v>
      </c>
      <c r="G115" s="101"/>
      <c r="H115" s="108"/>
      <c r="I115" s="273"/>
      <c r="J115" s="274"/>
    </row>
    <row r="116" spans="2:10" s="17" customFormat="1" ht="13.5">
      <c r="B116" s="113" t="s">
        <v>185</v>
      </c>
      <c r="C116" s="92" t="s">
        <v>180</v>
      </c>
      <c r="D116" s="101" t="s">
        <v>1</v>
      </c>
      <c r="E116" s="72"/>
      <c r="F116" s="101"/>
      <c r="G116" s="101">
        <v>8</v>
      </c>
      <c r="H116" s="108"/>
      <c r="I116" s="93"/>
      <c r="J116" s="94"/>
    </row>
    <row r="117" spans="2:10" s="17" customFormat="1" ht="13.5">
      <c r="B117" s="113" t="s">
        <v>186</v>
      </c>
      <c r="C117" s="92" t="s">
        <v>181</v>
      </c>
      <c r="D117" s="101"/>
      <c r="E117" s="111"/>
      <c r="F117" s="101"/>
      <c r="G117" s="101" t="s">
        <v>55</v>
      </c>
      <c r="H117" s="108"/>
      <c r="I117" s="93"/>
      <c r="J117" s="94"/>
    </row>
    <row r="118" spans="2:10" s="17" customFormat="1" ht="13.5">
      <c r="B118" s="113" t="s">
        <v>187</v>
      </c>
      <c r="C118" s="166" t="s">
        <v>182</v>
      </c>
      <c r="D118" s="167"/>
      <c r="E118" s="167"/>
      <c r="F118" s="167"/>
      <c r="G118" s="167" t="s">
        <v>55</v>
      </c>
      <c r="H118" s="108"/>
      <c r="I118" s="93"/>
      <c r="J118" s="94"/>
    </row>
    <row r="119" spans="2:10" s="17" customFormat="1" ht="18.75" customHeight="1">
      <c r="B119" s="270" t="s">
        <v>194</v>
      </c>
      <c r="C119" s="272"/>
      <c r="D119" s="168"/>
      <c r="E119" s="169"/>
      <c r="F119" s="170"/>
      <c r="G119" s="171"/>
      <c r="H119" s="172" t="s">
        <v>188</v>
      </c>
      <c r="I119" s="93"/>
      <c r="J119" s="94"/>
    </row>
    <row r="120" spans="2:10" s="17" customFormat="1" ht="13.5">
      <c r="B120" s="113" t="s">
        <v>112</v>
      </c>
      <c r="C120" s="92" t="s">
        <v>173</v>
      </c>
      <c r="D120" s="101"/>
      <c r="E120" s="101"/>
      <c r="F120" s="101"/>
      <c r="G120" s="72" t="s">
        <v>55</v>
      </c>
      <c r="H120" s="108"/>
      <c r="I120" s="93"/>
      <c r="J120" s="94"/>
    </row>
    <row r="121" spans="2:10" s="17" customFormat="1" ht="13.5">
      <c r="B121" s="113" t="s">
        <v>113</v>
      </c>
      <c r="C121" s="92" t="s">
        <v>174</v>
      </c>
      <c r="D121" s="101" t="s">
        <v>56</v>
      </c>
      <c r="E121" s="72"/>
      <c r="F121" s="101"/>
      <c r="G121" s="72" t="s">
        <v>189</v>
      </c>
      <c r="H121" s="108"/>
      <c r="I121" s="93"/>
      <c r="J121" s="94"/>
    </row>
    <row r="122" spans="2:10" s="17" customFormat="1" ht="13.5">
      <c r="B122" s="113" t="s">
        <v>114</v>
      </c>
      <c r="C122" s="92" t="s">
        <v>176</v>
      </c>
      <c r="D122" s="101"/>
      <c r="E122" s="72"/>
      <c r="F122" s="101"/>
      <c r="G122" s="72" t="s">
        <v>55</v>
      </c>
      <c r="H122" s="108"/>
      <c r="I122" s="93"/>
      <c r="J122" s="94"/>
    </row>
    <row r="123" spans="2:10" s="17" customFormat="1" ht="13.5">
      <c r="B123" s="113" t="s">
        <v>115</v>
      </c>
      <c r="C123" s="92" t="s">
        <v>177</v>
      </c>
      <c r="D123" s="101"/>
      <c r="E123" s="72"/>
      <c r="F123" s="101"/>
      <c r="G123" s="72" t="s">
        <v>55</v>
      </c>
      <c r="H123" s="108"/>
      <c r="I123" s="93"/>
      <c r="J123" s="94"/>
    </row>
    <row r="124" spans="2:10" s="17" customFormat="1" ht="13.5">
      <c r="B124" s="113" t="s">
        <v>116</v>
      </c>
      <c r="C124" s="92" t="s">
        <v>178</v>
      </c>
      <c r="D124" s="101" t="s">
        <v>179</v>
      </c>
      <c r="E124" s="72">
        <v>17</v>
      </c>
      <c r="F124" s="101">
        <v>20</v>
      </c>
      <c r="G124" s="101"/>
      <c r="H124" s="108"/>
      <c r="I124" s="93"/>
      <c r="J124" s="94"/>
    </row>
    <row r="125" spans="2:10" s="17" customFormat="1" ht="13.5">
      <c r="B125" s="113" t="s">
        <v>190</v>
      </c>
      <c r="C125" s="92" t="s">
        <v>180</v>
      </c>
      <c r="D125" s="101" t="s">
        <v>1</v>
      </c>
      <c r="E125" s="72"/>
      <c r="F125" s="101"/>
      <c r="G125" s="101">
        <v>8</v>
      </c>
      <c r="H125" s="108"/>
      <c r="I125" s="93"/>
      <c r="J125" s="94"/>
    </row>
    <row r="126" spans="2:10" s="17" customFormat="1" ht="13.5">
      <c r="B126" s="114" t="s">
        <v>191</v>
      </c>
      <c r="C126" s="92" t="s">
        <v>181</v>
      </c>
      <c r="D126" s="101"/>
      <c r="E126" s="111"/>
      <c r="F126" s="101"/>
      <c r="G126" s="101" t="s">
        <v>55</v>
      </c>
      <c r="H126" s="108"/>
      <c r="I126" s="93"/>
      <c r="J126" s="94"/>
    </row>
    <row r="127" spans="2:10" s="17" customFormat="1" ht="13.5">
      <c r="B127" s="114" t="s">
        <v>192</v>
      </c>
      <c r="C127" s="166" t="s">
        <v>182</v>
      </c>
      <c r="D127" s="167"/>
      <c r="E127" s="167"/>
      <c r="F127" s="167"/>
      <c r="G127" s="167" t="s">
        <v>55</v>
      </c>
      <c r="H127" s="108"/>
      <c r="I127" s="93"/>
      <c r="J127" s="94"/>
    </row>
    <row r="128" spans="2:10" s="17" customFormat="1" ht="18.75" customHeight="1">
      <c r="B128" s="270" t="s">
        <v>195</v>
      </c>
      <c r="C128" s="272"/>
      <c r="D128" s="168"/>
      <c r="E128" s="169"/>
      <c r="F128" s="170"/>
      <c r="G128" s="171"/>
      <c r="H128" s="172" t="s">
        <v>188</v>
      </c>
      <c r="I128" s="122"/>
      <c r="J128" s="123"/>
    </row>
    <row r="129" spans="2:10" s="17" customFormat="1" ht="13.5">
      <c r="B129" s="113" t="s">
        <v>117</v>
      </c>
      <c r="C129" s="92" t="s">
        <v>173</v>
      </c>
      <c r="D129" s="101"/>
      <c r="E129" s="101"/>
      <c r="F129" s="101"/>
      <c r="G129" s="72" t="s">
        <v>55</v>
      </c>
      <c r="H129" s="109"/>
      <c r="I129" s="297"/>
      <c r="J129" s="298"/>
    </row>
    <row r="130" spans="2:10" s="17" customFormat="1" ht="13.5">
      <c r="B130" s="113" t="s">
        <v>118</v>
      </c>
      <c r="C130" s="92" t="s">
        <v>174</v>
      </c>
      <c r="D130" s="101" t="s">
        <v>56</v>
      </c>
      <c r="E130" s="72"/>
      <c r="F130" s="101"/>
      <c r="G130" s="72" t="s">
        <v>196</v>
      </c>
      <c r="H130" s="108"/>
      <c r="I130" s="301"/>
      <c r="J130" s="302"/>
    </row>
    <row r="131" spans="2:10" s="17" customFormat="1" ht="13.5">
      <c r="B131" s="113" t="s">
        <v>119</v>
      </c>
      <c r="C131" s="92" t="s">
        <v>176</v>
      </c>
      <c r="D131" s="101"/>
      <c r="E131" s="72"/>
      <c r="F131" s="101"/>
      <c r="G131" s="72" t="s">
        <v>55</v>
      </c>
      <c r="H131" s="108"/>
      <c r="I131" s="299"/>
      <c r="J131" s="300"/>
    </row>
    <row r="132" spans="2:10" s="17" customFormat="1" ht="13.5">
      <c r="B132" s="113" t="s">
        <v>121</v>
      </c>
      <c r="C132" s="92" t="s">
        <v>177</v>
      </c>
      <c r="D132" s="101"/>
      <c r="E132" s="72"/>
      <c r="F132" s="101"/>
      <c r="G132" s="72" t="s">
        <v>55</v>
      </c>
      <c r="H132" s="110"/>
      <c r="I132" s="103"/>
      <c r="J132" s="104"/>
    </row>
    <row r="133" spans="2:10" s="17" customFormat="1" ht="13.5">
      <c r="B133" s="113" t="s">
        <v>122</v>
      </c>
      <c r="C133" s="92" t="s">
        <v>178</v>
      </c>
      <c r="D133" s="101" t="s">
        <v>179</v>
      </c>
      <c r="E133" s="72">
        <v>17</v>
      </c>
      <c r="F133" s="101">
        <v>20</v>
      </c>
      <c r="G133" s="101"/>
      <c r="H133" s="110"/>
      <c r="I133" s="103"/>
      <c r="J133" s="104"/>
    </row>
    <row r="134" spans="2:10" s="17" customFormat="1" ht="13.5">
      <c r="B134" s="113" t="s">
        <v>197</v>
      </c>
      <c r="C134" s="92" t="s">
        <v>180</v>
      </c>
      <c r="D134" s="101" t="s">
        <v>1</v>
      </c>
      <c r="E134" s="72"/>
      <c r="F134" s="101"/>
      <c r="G134" s="101">
        <v>8</v>
      </c>
      <c r="H134" s="110"/>
      <c r="I134" s="103"/>
      <c r="J134" s="104"/>
    </row>
    <row r="135" spans="2:10" s="17" customFormat="1" ht="13.5">
      <c r="B135" s="114" t="s">
        <v>198</v>
      </c>
      <c r="C135" s="92" t="s">
        <v>181</v>
      </c>
      <c r="D135" s="101"/>
      <c r="E135" s="111"/>
      <c r="F135" s="101"/>
      <c r="G135" s="101" t="s">
        <v>55</v>
      </c>
      <c r="H135" s="110"/>
      <c r="I135" s="103"/>
      <c r="J135" s="104"/>
    </row>
    <row r="136" spans="2:10" s="17" customFormat="1" ht="13.5">
      <c r="B136" s="114" t="s">
        <v>199</v>
      </c>
      <c r="C136" s="166" t="s">
        <v>182</v>
      </c>
      <c r="D136" s="167"/>
      <c r="E136" s="167"/>
      <c r="F136" s="167"/>
      <c r="G136" s="167" t="s">
        <v>55</v>
      </c>
      <c r="H136" s="110"/>
      <c r="I136" s="103"/>
      <c r="J136" s="104"/>
    </row>
    <row r="137" spans="2:10" s="17" customFormat="1" ht="13.5">
      <c r="B137" s="270" t="s">
        <v>202</v>
      </c>
      <c r="C137" s="272"/>
      <c r="D137" s="168"/>
      <c r="E137" s="169"/>
      <c r="F137" s="170"/>
      <c r="G137" s="171"/>
      <c r="H137" s="172" t="s">
        <v>188</v>
      </c>
      <c r="I137" s="122"/>
      <c r="J137" s="123"/>
    </row>
    <row r="138" spans="2:10" s="17" customFormat="1" ht="13.5">
      <c r="B138" s="136" t="s">
        <v>126</v>
      </c>
      <c r="C138" s="92" t="s">
        <v>173</v>
      </c>
      <c r="D138" s="102"/>
      <c r="E138" s="90"/>
      <c r="F138" s="91"/>
      <c r="G138" s="102" t="s">
        <v>55</v>
      </c>
      <c r="H138" s="110"/>
      <c r="I138" s="103"/>
      <c r="J138" s="104"/>
    </row>
    <row r="139" spans="2:10" s="17" customFormat="1" ht="13.5">
      <c r="B139" s="136" t="s">
        <v>127</v>
      </c>
      <c r="C139" s="92" t="s">
        <v>174</v>
      </c>
      <c r="D139" s="102" t="s">
        <v>56</v>
      </c>
      <c r="E139" s="90"/>
      <c r="F139" s="91"/>
      <c r="G139" s="102" t="s">
        <v>175</v>
      </c>
      <c r="H139" s="110"/>
      <c r="I139" s="103"/>
      <c r="J139" s="104"/>
    </row>
    <row r="140" spans="2:10" s="17" customFormat="1" ht="13.5">
      <c r="B140" s="136" t="s">
        <v>128</v>
      </c>
      <c r="C140" s="92" t="s">
        <v>203</v>
      </c>
      <c r="D140" s="102"/>
      <c r="E140" s="90"/>
      <c r="F140" s="91"/>
      <c r="G140" s="102" t="s">
        <v>55</v>
      </c>
      <c r="H140" s="110"/>
      <c r="I140" s="103"/>
      <c r="J140" s="104"/>
    </row>
    <row r="141" spans="2:10" s="17" customFormat="1" ht="13.5">
      <c r="B141" s="136" t="s">
        <v>208</v>
      </c>
      <c r="C141" s="92" t="s">
        <v>204</v>
      </c>
      <c r="D141" s="102" t="s">
        <v>1</v>
      </c>
      <c r="E141" s="90">
        <v>1</v>
      </c>
      <c r="F141" s="91">
        <v>2</v>
      </c>
      <c r="G141" s="102"/>
      <c r="H141" s="110"/>
      <c r="I141" s="103"/>
      <c r="J141" s="104"/>
    </row>
    <row r="142" spans="2:10" s="17" customFormat="1" ht="13.5">
      <c r="B142" s="136" t="s">
        <v>209</v>
      </c>
      <c r="C142" s="92" t="s">
        <v>205</v>
      </c>
      <c r="D142" s="102"/>
      <c r="E142" s="90"/>
      <c r="F142" s="91"/>
      <c r="G142" s="102" t="s">
        <v>55</v>
      </c>
      <c r="H142" s="110"/>
      <c r="I142" s="103"/>
      <c r="J142" s="104"/>
    </row>
    <row r="143" spans="2:10" s="17" customFormat="1" ht="13.5">
      <c r="B143" s="136" t="s">
        <v>210</v>
      </c>
      <c r="C143" s="92" t="s">
        <v>176</v>
      </c>
      <c r="D143" s="102"/>
      <c r="E143" s="90"/>
      <c r="F143" s="91"/>
      <c r="G143" s="102" t="s">
        <v>55</v>
      </c>
      <c r="H143" s="110"/>
      <c r="I143" s="103"/>
      <c r="J143" s="104"/>
    </row>
    <row r="144" spans="2:10" s="17" customFormat="1" ht="13.5">
      <c r="B144" s="136" t="s">
        <v>211</v>
      </c>
      <c r="C144" s="92" t="s">
        <v>206</v>
      </c>
      <c r="D144" s="102"/>
      <c r="E144" s="90"/>
      <c r="F144" s="91"/>
      <c r="G144" s="102" t="s">
        <v>55</v>
      </c>
      <c r="H144" s="110"/>
      <c r="I144" s="103"/>
      <c r="J144" s="104"/>
    </row>
    <row r="145" spans="2:10" s="17" customFormat="1" ht="13.5">
      <c r="B145" s="136" t="s">
        <v>212</v>
      </c>
      <c r="C145" s="92" t="s">
        <v>178</v>
      </c>
      <c r="D145" s="101" t="s">
        <v>179</v>
      </c>
      <c r="E145" s="72">
        <v>17</v>
      </c>
      <c r="F145" s="101">
        <v>20</v>
      </c>
      <c r="G145" s="102"/>
      <c r="H145" s="110"/>
      <c r="I145" s="103"/>
      <c r="J145" s="104"/>
    </row>
    <row r="146" spans="2:10" s="17" customFormat="1" ht="13.5">
      <c r="B146" s="136" t="s">
        <v>213</v>
      </c>
      <c r="C146" s="92" t="s">
        <v>207</v>
      </c>
      <c r="D146" s="77" t="s">
        <v>1</v>
      </c>
      <c r="E146" s="74"/>
      <c r="F146" s="75"/>
      <c r="G146" s="102">
        <v>8</v>
      </c>
      <c r="H146" s="108"/>
      <c r="I146" s="105"/>
      <c r="J146" s="106"/>
    </row>
    <row r="147" spans="2:10" s="17" customFormat="1" ht="13.5">
      <c r="B147" s="136" t="s">
        <v>214</v>
      </c>
      <c r="C147" s="92" t="s">
        <v>181</v>
      </c>
      <c r="D147" s="77"/>
      <c r="E147" s="74"/>
      <c r="F147" s="75"/>
      <c r="G147" s="102" t="s">
        <v>55</v>
      </c>
      <c r="H147" s="108"/>
      <c r="I147" s="105"/>
      <c r="J147" s="106"/>
    </row>
    <row r="148" spans="2:10" s="17" customFormat="1" ht="13.5">
      <c r="B148" s="136" t="s">
        <v>215</v>
      </c>
      <c r="C148" s="166" t="s">
        <v>182</v>
      </c>
      <c r="D148" s="77"/>
      <c r="E148" s="74"/>
      <c r="F148" s="75"/>
      <c r="G148" s="102" t="s">
        <v>55</v>
      </c>
      <c r="H148" s="108"/>
      <c r="I148" s="275"/>
      <c r="J148" s="276"/>
    </row>
    <row r="149" spans="2:10" s="17" customFormat="1" ht="13.5">
      <c r="B149" s="270" t="s">
        <v>216</v>
      </c>
      <c r="C149" s="272"/>
      <c r="D149" s="168"/>
      <c r="E149" s="169"/>
      <c r="F149" s="170"/>
      <c r="G149" s="171"/>
      <c r="H149" s="172" t="s">
        <v>188</v>
      </c>
      <c r="I149" s="117"/>
      <c r="J149" s="118"/>
    </row>
    <row r="150" spans="2:10" s="17" customFormat="1" ht="13.5">
      <c r="B150" s="136" t="s">
        <v>217</v>
      </c>
      <c r="C150" s="92" t="s">
        <v>173</v>
      </c>
      <c r="D150" s="102"/>
      <c r="E150" s="90"/>
      <c r="F150" s="91"/>
      <c r="G150" s="102" t="s">
        <v>55</v>
      </c>
      <c r="H150" s="108"/>
      <c r="I150" s="117"/>
      <c r="J150" s="118"/>
    </row>
    <row r="151" spans="2:10" s="17" customFormat="1" ht="13.5">
      <c r="B151" s="136" t="s">
        <v>218</v>
      </c>
      <c r="C151" s="92" t="s">
        <v>174</v>
      </c>
      <c r="D151" s="102" t="s">
        <v>56</v>
      </c>
      <c r="E151" s="90"/>
      <c r="F151" s="91"/>
      <c r="G151" s="102" t="s">
        <v>189</v>
      </c>
      <c r="H151" s="108"/>
      <c r="I151" s="117"/>
      <c r="J151" s="118"/>
    </row>
    <row r="152" spans="2:10" s="17" customFormat="1" ht="13.5">
      <c r="B152" s="136" t="s">
        <v>221</v>
      </c>
      <c r="C152" s="92" t="s">
        <v>203</v>
      </c>
      <c r="D152" s="102"/>
      <c r="E152" s="90"/>
      <c r="F152" s="91"/>
      <c r="G152" s="102" t="s">
        <v>55</v>
      </c>
      <c r="H152" s="108"/>
      <c r="I152" s="117"/>
      <c r="J152" s="118"/>
    </row>
    <row r="153" spans="2:10" s="17" customFormat="1" ht="13.5">
      <c r="B153" s="136" t="s">
        <v>222</v>
      </c>
      <c r="C153" s="92" t="s">
        <v>204</v>
      </c>
      <c r="D153" s="102" t="s">
        <v>1</v>
      </c>
      <c r="E153" s="90">
        <v>1</v>
      </c>
      <c r="F153" s="91">
        <v>2</v>
      </c>
      <c r="G153" s="102"/>
      <c r="H153" s="108"/>
      <c r="I153" s="117"/>
      <c r="J153" s="118"/>
    </row>
    <row r="154" spans="2:10" s="17" customFormat="1" ht="13.5">
      <c r="B154" s="136" t="s">
        <v>219</v>
      </c>
      <c r="C154" s="92" t="s">
        <v>205</v>
      </c>
      <c r="D154" s="102"/>
      <c r="E154" s="90"/>
      <c r="F154" s="91"/>
      <c r="G154" s="102" t="s">
        <v>55</v>
      </c>
      <c r="H154" s="108"/>
      <c r="I154" s="117"/>
      <c r="J154" s="118"/>
    </row>
    <row r="155" spans="2:10" s="17" customFormat="1" ht="13.5">
      <c r="B155" s="136" t="s">
        <v>220</v>
      </c>
      <c r="C155" s="92" t="s">
        <v>176</v>
      </c>
      <c r="D155" s="102"/>
      <c r="E155" s="90"/>
      <c r="F155" s="91"/>
      <c r="G155" s="102" t="s">
        <v>55</v>
      </c>
      <c r="H155" s="108"/>
      <c r="I155" s="117"/>
      <c r="J155" s="118"/>
    </row>
    <row r="156" spans="2:10" s="17" customFormat="1" ht="13.5">
      <c r="B156" s="136" t="s">
        <v>223</v>
      </c>
      <c r="C156" s="92" t="s">
        <v>206</v>
      </c>
      <c r="D156" s="102"/>
      <c r="E156" s="90"/>
      <c r="F156" s="91"/>
      <c r="G156" s="102" t="s">
        <v>55</v>
      </c>
      <c r="H156" s="108"/>
      <c r="I156" s="117"/>
      <c r="J156" s="118"/>
    </row>
    <row r="157" spans="2:10" s="17" customFormat="1" ht="13.5">
      <c r="B157" s="136" t="s">
        <v>224</v>
      </c>
      <c r="C157" s="92" t="s">
        <v>178</v>
      </c>
      <c r="D157" s="101" t="s">
        <v>179</v>
      </c>
      <c r="E157" s="72">
        <v>17</v>
      </c>
      <c r="F157" s="101">
        <v>20</v>
      </c>
      <c r="G157" s="102"/>
      <c r="H157" s="108"/>
      <c r="I157" s="117"/>
      <c r="J157" s="118"/>
    </row>
    <row r="158" spans="2:10" s="17" customFormat="1" ht="13.5">
      <c r="B158" s="136" t="s">
        <v>225</v>
      </c>
      <c r="C158" s="92" t="s">
        <v>207</v>
      </c>
      <c r="D158" s="77" t="s">
        <v>1</v>
      </c>
      <c r="E158" s="74"/>
      <c r="F158" s="75"/>
      <c r="G158" s="102">
        <v>8</v>
      </c>
      <c r="H158" s="108"/>
      <c r="I158" s="117"/>
      <c r="J158" s="118"/>
    </row>
    <row r="159" spans="2:10" s="17" customFormat="1" ht="13.5">
      <c r="B159" s="136" t="s">
        <v>226</v>
      </c>
      <c r="C159" s="92" t="s">
        <v>181</v>
      </c>
      <c r="D159" s="77"/>
      <c r="E159" s="74"/>
      <c r="F159" s="75"/>
      <c r="G159" s="102" t="s">
        <v>55</v>
      </c>
      <c r="H159" s="108"/>
      <c r="I159" s="117"/>
      <c r="J159" s="118"/>
    </row>
    <row r="160" spans="2:10" s="17" customFormat="1" ht="13.5">
      <c r="B160" s="136" t="s">
        <v>227</v>
      </c>
      <c r="C160" s="166" t="s">
        <v>182</v>
      </c>
      <c r="D160" s="77"/>
      <c r="E160" s="74"/>
      <c r="F160" s="75"/>
      <c r="G160" s="102" t="s">
        <v>55</v>
      </c>
      <c r="H160" s="108"/>
      <c r="I160" s="275"/>
      <c r="J160" s="276"/>
    </row>
    <row r="161" spans="2:10" s="17" customFormat="1" ht="13.5">
      <c r="B161" s="270" t="s">
        <v>230</v>
      </c>
      <c r="C161" s="272"/>
      <c r="D161" s="168"/>
      <c r="E161" s="169"/>
      <c r="F161" s="170"/>
      <c r="G161" s="171"/>
      <c r="H161" s="172" t="s">
        <v>188</v>
      </c>
      <c r="I161" s="275"/>
      <c r="J161" s="276"/>
    </row>
    <row r="162" spans="2:10" s="17" customFormat="1" ht="13.5">
      <c r="B162" s="136" t="s">
        <v>231</v>
      </c>
      <c r="C162" s="92" t="s">
        <v>173</v>
      </c>
      <c r="D162" s="102"/>
      <c r="E162" s="90"/>
      <c r="F162" s="91"/>
      <c r="G162" s="102" t="s">
        <v>55</v>
      </c>
      <c r="H162" s="108"/>
      <c r="I162" s="275"/>
      <c r="J162" s="276"/>
    </row>
    <row r="163" spans="2:10" s="17" customFormat="1" ht="13.5">
      <c r="B163" s="136" t="s">
        <v>232</v>
      </c>
      <c r="C163" s="92" t="s">
        <v>174</v>
      </c>
      <c r="D163" s="102" t="s">
        <v>56</v>
      </c>
      <c r="E163" s="90"/>
      <c r="F163" s="91"/>
      <c r="G163" s="102" t="s">
        <v>196</v>
      </c>
      <c r="H163" s="108"/>
      <c r="I163" s="275"/>
      <c r="J163" s="276"/>
    </row>
    <row r="164" spans="2:10" s="17" customFormat="1" ht="13.5">
      <c r="B164" s="136" t="s">
        <v>233</v>
      </c>
      <c r="C164" s="92" t="s">
        <v>203</v>
      </c>
      <c r="D164" s="102"/>
      <c r="E164" s="90"/>
      <c r="F164" s="91"/>
      <c r="G164" s="102" t="s">
        <v>55</v>
      </c>
      <c r="H164" s="108"/>
      <c r="I164" s="275"/>
      <c r="J164" s="276"/>
    </row>
    <row r="165" spans="2:10" s="17" customFormat="1" ht="13.5">
      <c r="B165" s="136" t="s">
        <v>234</v>
      </c>
      <c r="C165" s="92" t="s">
        <v>204</v>
      </c>
      <c r="D165" s="102" t="s">
        <v>1</v>
      </c>
      <c r="E165" s="90">
        <v>1</v>
      </c>
      <c r="F165" s="91">
        <v>2</v>
      </c>
      <c r="G165" s="102"/>
      <c r="H165" s="108"/>
      <c r="I165" s="275"/>
      <c r="J165" s="276"/>
    </row>
    <row r="166" spans="2:10" s="17" customFormat="1" ht="13.5">
      <c r="B166" s="136" t="s">
        <v>235</v>
      </c>
      <c r="C166" s="92" t="s">
        <v>205</v>
      </c>
      <c r="D166" s="102"/>
      <c r="E166" s="90"/>
      <c r="F166" s="91"/>
      <c r="G166" s="102" t="s">
        <v>55</v>
      </c>
      <c r="H166" s="108"/>
      <c r="I166" s="105"/>
      <c r="J166" s="106"/>
    </row>
    <row r="167" spans="2:10" s="17" customFormat="1" ht="13.5">
      <c r="B167" s="136" t="s">
        <v>236</v>
      </c>
      <c r="C167" s="92" t="s">
        <v>176</v>
      </c>
      <c r="D167" s="102"/>
      <c r="E167" s="90"/>
      <c r="F167" s="91"/>
      <c r="G167" s="102" t="s">
        <v>55</v>
      </c>
      <c r="H167" s="108"/>
      <c r="I167" s="105"/>
      <c r="J167" s="106"/>
    </row>
    <row r="168" spans="2:10" s="17" customFormat="1" ht="13.5">
      <c r="B168" s="136" t="s">
        <v>237</v>
      </c>
      <c r="C168" s="92" t="s">
        <v>206</v>
      </c>
      <c r="D168" s="102"/>
      <c r="E168" s="90"/>
      <c r="F168" s="91"/>
      <c r="G168" s="102" t="s">
        <v>55</v>
      </c>
      <c r="H168" s="108"/>
      <c r="I168" s="105"/>
      <c r="J168" s="106"/>
    </row>
    <row r="169" spans="2:10" s="17" customFormat="1" ht="13.5">
      <c r="B169" s="136" t="s">
        <v>238</v>
      </c>
      <c r="C169" s="92" t="s">
        <v>178</v>
      </c>
      <c r="D169" s="101" t="s">
        <v>179</v>
      </c>
      <c r="E169" s="72">
        <v>17</v>
      </c>
      <c r="F169" s="101">
        <v>20</v>
      </c>
      <c r="G169" s="102"/>
      <c r="H169" s="108"/>
      <c r="I169" s="103"/>
      <c r="J169" s="104"/>
    </row>
    <row r="170" spans="2:10" s="17" customFormat="1" ht="13.5">
      <c r="B170" s="136" t="s">
        <v>239</v>
      </c>
      <c r="C170" s="92" t="s">
        <v>207</v>
      </c>
      <c r="D170" s="77" t="s">
        <v>1</v>
      </c>
      <c r="E170" s="74"/>
      <c r="F170" s="75"/>
      <c r="G170" s="102">
        <v>8</v>
      </c>
      <c r="H170" s="108"/>
      <c r="I170" s="103"/>
      <c r="J170" s="104"/>
    </row>
    <row r="171" spans="2:10" s="17" customFormat="1" ht="13.5">
      <c r="B171" s="136" t="s">
        <v>240</v>
      </c>
      <c r="C171" s="92" t="s">
        <v>181</v>
      </c>
      <c r="D171" s="77"/>
      <c r="E171" s="74"/>
      <c r="F171" s="75"/>
      <c r="G171" s="102" t="s">
        <v>55</v>
      </c>
      <c r="H171" s="108"/>
      <c r="I171" s="103"/>
      <c r="J171" s="104"/>
    </row>
    <row r="172" spans="2:10" s="17" customFormat="1" ht="13.5">
      <c r="B172" s="136" t="s">
        <v>241</v>
      </c>
      <c r="C172" s="166" t="s">
        <v>182</v>
      </c>
      <c r="D172" s="77"/>
      <c r="E172" s="74"/>
      <c r="F172" s="75"/>
      <c r="G172" s="102" t="s">
        <v>55</v>
      </c>
      <c r="H172" s="108"/>
      <c r="I172" s="103"/>
      <c r="J172" s="104"/>
    </row>
    <row r="173" spans="2:10" s="17" customFormat="1" ht="24" customHeight="1">
      <c r="B173" s="270" t="s">
        <v>242</v>
      </c>
      <c r="C173" s="272"/>
      <c r="D173" s="168"/>
      <c r="E173" s="169"/>
      <c r="F173" s="170"/>
      <c r="G173" s="171"/>
      <c r="H173" s="172" t="s">
        <v>188</v>
      </c>
      <c r="I173" s="103"/>
      <c r="J173" s="104"/>
    </row>
    <row r="174" spans="2:10" s="17" customFormat="1" ht="13.5">
      <c r="B174" s="86" t="s">
        <v>243</v>
      </c>
      <c r="C174" s="92" t="s">
        <v>173</v>
      </c>
      <c r="D174" s="102"/>
      <c r="E174" s="89"/>
      <c r="F174" s="112"/>
      <c r="G174" s="88" t="s">
        <v>55</v>
      </c>
      <c r="H174" s="110"/>
      <c r="I174" s="103"/>
      <c r="J174" s="104"/>
    </row>
    <row r="175" spans="2:10" s="17" customFormat="1" ht="13.5">
      <c r="B175" s="86" t="s">
        <v>244</v>
      </c>
      <c r="C175" s="92" t="s">
        <v>174</v>
      </c>
      <c r="D175" s="102" t="s">
        <v>56</v>
      </c>
      <c r="E175" s="89"/>
      <c r="F175" s="112"/>
      <c r="G175" s="88" t="s">
        <v>196</v>
      </c>
      <c r="H175" s="110"/>
      <c r="I175" s="103"/>
      <c r="J175" s="104"/>
    </row>
    <row r="176" spans="2:10" s="17" customFormat="1" ht="13.5">
      <c r="B176" s="86" t="s">
        <v>254</v>
      </c>
      <c r="C176" s="92" t="s">
        <v>203</v>
      </c>
      <c r="D176" s="102"/>
      <c r="E176" s="89"/>
      <c r="F176" s="112"/>
      <c r="G176" s="88" t="s">
        <v>55</v>
      </c>
      <c r="H176" s="110"/>
      <c r="I176" s="103"/>
      <c r="J176" s="104"/>
    </row>
    <row r="177" spans="2:10" s="17" customFormat="1" ht="13.5">
      <c r="B177" s="86" t="s">
        <v>255</v>
      </c>
      <c r="C177" s="92" t="s">
        <v>246</v>
      </c>
      <c r="D177" s="102" t="s">
        <v>1</v>
      </c>
      <c r="E177" s="89">
        <v>1</v>
      </c>
      <c r="F177" s="112" t="s">
        <v>253</v>
      </c>
      <c r="G177" s="88"/>
      <c r="H177" s="110"/>
      <c r="I177" s="103"/>
      <c r="J177" s="104"/>
    </row>
    <row r="178" spans="2:10" s="17" customFormat="1" ht="13.5">
      <c r="B178" s="86" t="s">
        <v>256</v>
      </c>
      <c r="C178" s="76" t="s">
        <v>205</v>
      </c>
      <c r="D178" s="77"/>
      <c r="E178" s="87"/>
      <c r="F178" s="88"/>
      <c r="G178" s="88" t="s">
        <v>55</v>
      </c>
      <c r="H178" s="108"/>
      <c r="I178" s="105"/>
      <c r="J178" s="106"/>
    </row>
    <row r="179" spans="2:10" s="17" customFormat="1" ht="13.5">
      <c r="B179" s="86" t="s">
        <v>257</v>
      </c>
      <c r="C179" s="129" t="s">
        <v>247</v>
      </c>
      <c r="D179" s="77"/>
      <c r="E179" s="87"/>
      <c r="F179" s="88"/>
      <c r="G179" s="88" t="s">
        <v>55</v>
      </c>
      <c r="H179" s="110"/>
      <c r="I179" s="175"/>
      <c r="J179" s="118"/>
    </row>
    <row r="180" spans="2:10" s="17" customFormat="1" ht="13.5">
      <c r="B180" s="86" t="s">
        <v>258</v>
      </c>
      <c r="C180" s="129" t="s">
        <v>176</v>
      </c>
      <c r="D180" s="77"/>
      <c r="E180" s="87"/>
      <c r="F180" s="88"/>
      <c r="G180" s="88" t="s">
        <v>55</v>
      </c>
      <c r="H180" s="110"/>
      <c r="I180" s="175"/>
      <c r="J180" s="118"/>
    </row>
    <row r="181" spans="2:10" s="17" customFormat="1" ht="13.5">
      <c r="B181" s="86" t="s">
        <v>259</v>
      </c>
      <c r="C181" s="129" t="s">
        <v>206</v>
      </c>
      <c r="D181" s="77"/>
      <c r="E181" s="87"/>
      <c r="F181" s="88"/>
      <c r="G181" s="88" t="s">
        <v>55</v>
      </c>
      <c r="H181" s="110"/>
      <c r="I181" s="175"/>
      <c r="J181" s="118"/>
    </row>
    <row r="182" spans="2:10" s="17" customFormat="1" ht="13.5">
      <c r="B182" s="86" t="s">
        <v>260</v>
      </c>
      <c r="C182" s="129" t="s">
        <v>248</v>
      </c>
      <c r="D182" s="77"/>
      <c r="E182" s="87"/>
      <c r="F182" s="88"/>
      <c r="G182" s="88" t="s">
        <v>55</v>
      </c>
      <c r="H182" s="110"/>
      <c r="I182" s="175"/>
      <c r="J182" s="118"/>
    </row>
    <row r="183" spans="2:10" s="17" customFormat="1" ht="13.5">
      <c r="B183" s="86" t="s">
        <v>261</v>
      </c>
      <c r="C183" s="129" t="s">
        <v>249</v>
      </c>
      <c r="D183" s="77"/>
      <c r="E183" s="87"/>
      <c r="F183" s="88"/>
      <c r="G183" s="88" t="s">
        <v>55</v>
      </c>
      <c r="H183" s="110"/>
      <c r="I183" s="175"/>
      <c r="J183" s="118"/>
    </row>
    <row r="184" spans="2:10" s="17" customFormat="1" ht="13.5">
      <c r="B184" s="86" t="s">
        <v>262</v>
      </c>
      <c r="C184" s="129" t="s">
        <v>250</v>
      </c>
      <c r="D184" s="77"/>
      <c r="E184" s="87"/>
      <c r="F184" s="88"/>
      <c r="G184" s="88" t="s">
        <v>55</v>
      </c>
      <c r="H184" s="110"/>
      <c r="I184" s="175"/>
      <c r="J184" s="118"/>
    </row>
    <row r="185" spans="2:10" s="17" customFormat="1" ht="13.5">
      <c r="B185" s="86" t="s">
        <v>263</v>
      </c>
      <c r="C185" s="129" t="s">
        <v>251</v>
      </c>
      <c r="D185" s="77"/>
      <c r="E185" s="87"/>
      <c r="F185" s="88"/>
      <c r="G185" s="88" t="s">
        <v>55</v>
      </c>
      <c r="H185" s="110"/>
      <c r="I185" s="175"/>
      <c r="J185" s="118"/>
    </row>
    <row r="186" spans="2:10" s="17" customFormat="1" ht="24" customHeight="1">
      <c r="B186" s="270" t="s">
        <v>285</v>
      </c>
      <c r="C186" s="272"/>
      <c r="D186" s="168"/>
      <c r="E186" s="169"/>
      <c r="F186" s="170"/>
      <c r="G186" s="171"/>
      <c r="H186" s="172" t="s">
        <v>188</v>
      </c>
      <c r="I186" s="120"/>
      <c r="J186" s="121"/>
    </row>
    <row r="187" spans="2:10" s="17" customFormat="1" ht="13.5">
      <c r="B187" s="86" t="s">
        <v>264</v>
      </c>
      <c r="C187" s="92" t="s">
        <v>273</v>
      </c>
      <c r="D187" s="102"/>
      <c r="E187" s="89"/>
      <c r="F187" s="112"/>
      <c r="G187" s="88" t="s">
        <v>55</v>
      </c>
      <c r="H187" s="110"/>
      <c r="I187" s="175"/>
      <c r="J187" s="118"/>
    </row>
    <row r="188" spans="2:10" s="17" customFormat="1" ht="13.5">
      <c r="B188" s="86" t="s">
        <v>265</v>
      </c>
      <c r="C188" s="92" t="s">
        <v>274</v>
      </c>
      <c r="D188" s="102" t="s">
        <v>56</v>
      </c>
      <c r="E188" s="89">
        <v>6</v>
      </c>
      <c r="F188" s="112" t="s">
        <v>275</v>
      </c>
      <c r="G188" s="88"/>
      <c r="H188" s="110"/>
      <c r="I188" s="175"/>
      <c r="J188" s="118"/>
    </row>
    <row r="189" spans="2:10" s="17" customFormat="1" ht="13.5">
      <c r="B189" s="86" t="s">
        <v>266</v>
      </c>
      <c r="C189" s="92" t="s">
        <v>278</v>
      </c>
      <c r="D189" s="102" t="s">
        <v>277</v>
      </c>
      <c r="E189" s="89">
        <v>20</v>
      </c>
      <c r="F189" s="112" t="s">
        <v>287</v>
      </c>
      <c r="G189" s="88"/>
      <c r="H189" s="110"/>
      <c r="I189" s="175"/>
      <c r="J189" s="118"/>
    </row>
    <row r="190" spans="2:10" s="17" customFormat="1" ht="13.5">
      <c r="B190" s="86" t="s">
        <v>267</v>
      </c>
      <c r="C190" s="92" t="s">
        <v>279</v>
      </c>
      <c r="D190" s="101" t="s">
        <v>179</v>
      </c>
      <c r="E190" s="89"/>
      <c r="F190" s="112"/>
      <c r="G190" s="88" t="s">
        <v>280</v>
      </c>
      <c r="H190" s="110"/>
      <c r="I190" s="175"/>
      <c r="J190" s="118"/>
    </row>
    <row r="191" spans="2:10" s="17" customFormat="1" ht="13.5">
      <c r="B191" s="86" t="s">
        <v>268</v>
      </c>
      <c r="C191" s="76" t="s">
        <v>281</v>
      </c>
      <c r="D191" s="77" t="s">
        <v>1</v>
      </c>
      <c r="E191" s="87">
        <v>4</v>
      </c>
      <c r="F191" s="88" t="s">
        <v>282</v>
      </c>
      <c r="G191" s="88"/>
      <c r="H191" s="110"/>
      <c r="I191" s="175"/>
      <c r="J191" s="118"/>
    </row>
    <row r="192" spans="2:10" s="17" customFormat="1" ht="13.5">
      <c r="B192" s="86" t="s">
        <v>269</v>
      </c>
      <c r="C192" s="129" t="s">
        <v>289</v>
      </c>
      <c r="D192" s="77"/>
      <c r="E192" s="87"/>
      <c r="F192" s="88"/>
      <c r="G192" s="88" t="s">
        <v>55</v>
      </c>
      <c r="H192" s="110"/>
      <c r="I192" s="175"/>
      <c r="J192" s="118"/>
    </row>
    <row r="193" spans="2:10" s="17" customFormat="1" ht="13.5">
      <c r="B193" s="86" t="s">
        <v>270</v>
      </c>
      <c r="C193" s="129" t="s">
        <v>288</v>
      </c>
      <c r="D193" s="77"/>
      <c r="E193" s="87"/>
      <c r="F193" s="88"/>
      <c r="G193" s="88" t="s">
        <v>55</v>
      </c>
      <c r="H193" s="110"/>
      <c r="I193" s="175"/>
      <c r="J193" s="118"/>
    </row>
    <row r="194" spans="2:10" s="17" customFormat="1" ht="13.5">
      <c r="B194" s="86" t="s">
        <v>271</v>
      </c>
      <c r="C194" s="129" t="s">
        <v>283</v>
      </c>
      <c r="D194" s="77"/>
      <c r="E194" s="87"/>
      <c r="F194" s="88"/>
      <c r="G194" s="88" t="s">
        <v>55</v>
      </c>
      <c r="H194" s="110"/>
      <c r="I194" s="175"/>
      <c r="J194" s="118"/>
    </row>
    <row r="195" spans="2:10" s="17" customFormat="1" ht="13.5">
      <c r="B195" s="86" t="s">
        <v>138</v>
      </c>
      <c r="C195" s="129" t="s">
        <v>252</v>
      </c>
      <c r="D195" s="77" t="s">
        <v>1</v>
      </c>
      <c r="E195" s="87">
        <v>1</v>
      </c>
      <c r="F195" s="88" t="s">
        <v>253</v>
      </c>
      <c r="G195" s="88"/>
      <c r="H195" s="110"/>
      <c r="I195" s="175"/>
      <c r="J195" s="118"/>
    </row>
    <row r="196" spans="2:10" s="17" customFormat="1" ht="13.5">
      <c r="B196" s="86" t="s">
        <v>272</v>
      </c>
      <c r="C196" s="129" t="s">
        <v>286</v>
      </c>
      <c r="D196" s="77"/>
      <c r="E196" s="87"/>
      <c r="F196" s="88"/>
      <c r="G196" s="88" t="s">
        <v>55</v>
      </c>
      <c r="H196" s="110"/>
      <c r="I196" s="175"/>
      <c r="J196" s="118"/>
    </row>
    <row r="197" spans="2:10" s="17" customFormat="1" ht="13.5">
      <c r="B197" s="270" t="s">
        <v>290</v>
      </c>
      <c r="C197" s="272"/>
      <c r="D197" s="168"/>
      <c r="E197" s="169"/>
      <c r="F197" s="170"/>
      <c r="G197" s="171"/>
      <c r="H197" s="172" t="s">
        <v>188</v>
      </c>
      <c r="I197" s="120"/>
      <c r="J197" s="121"/>
    </row>
    <row r="198" spans="2:10" s="17" customFormat="1" ht="13.5">
      <c r="B198" s="86" t="s">
        <v>292</v>
      </c>
      <c r="C198" s="92" t="s">
        <v>273</v>
      </c>
      <c r="D198" s="102"/>
      <c r="E198" s="89"/>
      <c r="F198" s="112"/>
      <c r="G198" s="88" t="s">
        <v>55</v>
      </c>
      <c r="H198" s="110"/>
      <c r="I198" s="175"/>
      <c r="J198" s="118"/>
    </row>
    <row r="199" spans="2:10" s="17" customFormat="1" ht="13.5">
      <c r="B199" s="86" t="s">
        <v>293</v>
      </c>
      <c r="C199" s="92" t="s">
        <v>274</v>
      </c>
      <c r="D199" s="102" t="s">
        <v>56</v>
      </c>
      <c r="E199" s="89">
        <v>90</v>
      </c>
      <c r="F199" s="112" t="s">
        <v>276</v>
      </c>
      <c r="G199" s="88"/>
      <c r="H199" s="110"/>
      <c r="I199" s="175"/>
      <c r="J199" s="118"/>
    </row>
    <row r="200" spans="2:10" s="17" customFormat="1" ht="13.5">
      <c r="B200" s="86" t="s">
        <v>294</v>
      </c>
      <c r="C200" s="92" t="s">
        <v>278</v>
      </c>
      <c r="D200" s="102" t="s">
        <v>277</v>
      </c>
      <c r="E200" s="89">
        <v>50</v>
      </c>
      <c r="F200" s="112" t="s">
        <v>276</v>
      </c>
      <c r="G200" s="88"/>
      <c r="H200" s="110"/>
      <c r="I200" s="175"/>
      <c r="J200" s="118"/>
    </row>
    <row r="201" spans="2:10" s="17" customFormat="1" ht="13.5">
      <c r="B201" s="86" t="s">
        <v>295</v>
      </c>
      <c r="C201" s="92" t="s">
        <v>279</v>
      </c>
      <c r="D201" s="101" t="s">
        <v>179</v>
      </c>
      <c r="E201" s="89">
        <v>17</v>
      </c>
      <c r="F201" s="112" t="s">
        <v>291</v>
      </c>
      <c r="G201" s="88"/>
      <c r="H201" s="110"/>
      <c r="I201" s="175"/>
      <c r="J201" s="118"/>
    </row>
    <row r="202" spans="2:10" s="17" customFormat="1" ht="13.5">
      <c r="B202" s="86" t="s">
        <v>296</v>
      </c>
      <c r="C202" s="129" t="s">
        <v>288</v>
      </c>
      <c r="D202" s="77"/>
      <c r="E202" s="87"/>
      <c r="F202" s="88"/>
      <c r="G202" s="88" t="s">
        <v>55</v>
      </c>
      <c r="H202" s="110"/>
      <c r="I202" s="175"/>
      <c r="J202" s="118"/>
    </row>
    <row r="203" spans="2:10" s="17" customFormat="1" ht="13.5">
      <c r="B203" s="86" t="s">
        <v>297</v>
      </c>
      <c r="C203" s="129" t="s">
        <v>283</v>
      </c>
      <c r="D203" s="77"/>
      <c r="E203" s="87"/>
      <c r="F203" s="88"/>
      <c r="G203" s="88" t="s">
        <v>55</v>
      </c>
      <c r="H203" s="110"/>
      <c r="I203" s="175"/>
      <c r="J203" s="118"/>
    </row>
    <row r="204" spans="2:10" s="13" customFormat="1" ht="13.5">
      <c r="B204" s="86" t="s">
        <v>298</v>
      </c>
      <c r="C204" s="129" t="s">
        <v>252</v>
      </c>
      <c r="D204" s="77" t="s">
        <v>1</v>
      </c>
      <c r="E204" s="87">
        <v>1</v>
      </c>
      <c r="F204" s="88" t="s">
        <v>253</v>
      </c>
      <c r="G204" s="88"/>
      <c r="H204" s="110"/>
      <c r="I204" s="175"/>
      <c r="J204" s="118"/>
    </row>
    <row r="205" spans="2:10" s="17" customFormat="1" ht="13.5">
      <c r="B205" s="270" t="s">
        <v>301</v>
      </c>
      <c r="C205" s="272"/>
      <c r="D205" s="168"/>
      <c r="E205" s="169"/>
      <c r="F205" s="170"/>
      <c r="G205" s="171"/>
      <c r="H205" s="172" t="s">
        <v>188</v>
      </c>
      <c r="I205" s="120"/>
      <c r="J205" s="121"/>
    </row>
    <row r="206" spans="2:10" s="17" customFormat="1" ht="13.5">
      <c r="B206" s="86" t="s">
        <v>310</v>
      </c>
      <c r="C206" s="92" t="s">
        <v>302</v>
      </c>
      <c r="D206" s="102"/>
      <c r="E206" s="89"/>
      <c r="F206" s="112"/>
      <c r="G206" s="88" t="s">
        <v>55</v>
      </c>
      <c r="H206" s="110"/>
      <c r="I206" s="175"/>
      <c r="J206" s="118"/>
    </row>
    <row r="207" spans="2:10" s="17" customFormat="1" ht="13.5">
      <c r="B207" s="86" t="s">
        <v>311</v>
      </c>
      <c r="C207" s="92" t="s">
        <v>274</v>
      </c>
      <c r="D207" s="102" t="s">
        <v>56</v>
      </c>
      <c r="E207" s="89">
        <v>1.5</v>
      </c>
      <c r="F207" s="112" t="s">
        <v>253</v>
      </c>
      <c r="G207" s="88"/>
      <c r="H207" s="110"/>
      <c r="I207" s="175"/>
      <c r="J207" s="118"/>
    </row>
    <row r="208" spans="2:10" s="17" customFormat="1" ht="13.5">
      <c r="B208" s="86" t="s">
        <v>312</v>
      </c>
      <c r="C208" s="92" t="s">
        <v>278</v>
      </c>
      <c r="D208" s="102" t="s">
        <v>56</v>
      </c>
      <c r="E208" s="89">
        <v>200</v>
      </c>
      <c r="F208" s="112" t="s">
        <v>98</v>
      </c>
      <c r="G208" s="88"/>
      <c r="H208" s="110"/>
      <c r="I208" s="175"/>
      <c r="J208" s="118"/>
    </row>
    <row r="209" spans="2:10" s="17" customFormat="1" ht="13.5">
      <c r="B209" s="86" t="s">
        <v>313</v>
      </c>
      <c r="C209" s="92" t="s">
        <v>304</v>
      </c>
      <c r="D209" s="101" t="s">
        <v>179</v>
      </c>
      <c r="E209" s="89">
        <v>17</v>
      </c>
      <c r="F209" s="112" t="s">
        <v>303</v>
      </c>
      <c r="G209" s="88"/>
      <c r="H209" s="110"/>
      <c r="I209" s="175"/>
      <c r="J209" s="118"/>
    </row>
    <row r="210" spans="2:10" s="17" customFormat="1" ht="13.5">
      <c r="B210" s="86" t="s">
        <v>314</v>
      </c>
      <c r="C210" s="129" t="s">
        <v>207</v>
      </c>
      <c r="D210" s="77" t="s">
        <v>1</v>
      </c>
      <c r="E210" s="87"/>
      <c r="F210" s="88"/>
      <c r="G210" s="88" t="s">
        <v>99</v>
      </c>
      <c r="H210" s="110"/>
      <c r="I210" s="175"/>
      <c r="J210" s="118"/>
    </row>
    <row r="211" spans="2:10" s="17" customFormat="1" ht="13.5">
      <c r="B211" s="86" t="s">
        <v>315</v>
      </c>
      <c r="C211" s="129" t="s">
        <v>308</v>
      </c>
      <c r="D211" s="77" t="s">
        <v>1</v>
      </c>
      <c r="E211" s="87">
        <v>1</v>
      </c>
      <c r="F211" s="88" t="s">
        <v>253</v>
      </c>
      <c r="G211" s="88"/>
      <c r="H211" s="110"/>
      <c r="I211" s="175"/>
      <c r="J211" s="118"/>
    </row>
    <row r="212" spans="2:10" s="13" customFormat="1" ht="13.5">
      <c r="B212" s="86" t="s">
        <v>316</v>
      </c>
      <c r="C212" s="129" t="s">
        <v>305</v>
      </c>
      <c r="D212" s="77"/>
      <c r="E212" s="87"/>
      <c r="F212" s="88"/>
      <c r="G212" s="88" t="s">
        <v>55</v>
      </c>
      <c r="H212" s="110"/>
      <c r="I212" s="175"/>
      <c r="J212" s="118"/>
    </row>
    <row r="213" spans="2:10" s="13" customFormat="1" ht="13.5">
      <c r="B213" s="86" t="s">
        <v>317</v>
      </c>
      <c r="C213" s="129" t="s">
        <v>306</v>
      </c>
      <c r="D213" s="77"/>
      <c r="E213" s="87"/>
      <c r="F213" s="88"/>
      <c r="G213" s="88" t="s">
        <v>55</v>
      </c>
      <c r="H213" s="110"/>
      <c r="I213" s="175"/>
      <c r="J213" s="118"/>
    </row>
    <row r="214" spans="2:10" s="13" customFormat="1" ht="13.5">
      <c r="B214" s="86" t="s">
        <v>318</v>
      </c>
      <c r="C214" s="129" t="s">
        <v>307</v>
      </c>
      <c r="D214" s="77"/>
      <c r="E214" s="87"/>
      <c r="F214" s="88"/>
      <c r="G214" s="88" t="s">
        <v>55</v>
      </c>
      <c r="H214" s="110"/>
      <c r="I214" s="175"/>
      <c r="J214" s="118"/>
    </row>
    <row r="215" spans="2:10" s="13" customFormat="1" ht="13.5">
      <c r="B215" s="86" t="s">
        <v>319</v>
      </c>
      <c r="C215" s="129" t="s">
        <v>309</v>
      </c>
      <c r="D215" s="77"/>
      <c r="E215" s="87"/>
      <c r="F215" s="88"/>
      <c r="G215" s="88" t="s">
        <v>55</v>
      </c>
      <c r="H215" s="110"/>
      <c r="I215" s="175"/>
      <c r="J215" s="118"/>
    </row>
    <row r="216" spans="2:10" s="17" customFormat="1" ht="13.5">
      <c r="B216" s="270" t="s">
        <v>320</v>
      </c>
      <c r="C216" s="272"/>
      <c r="D216" s="168"/>
      <c r="E216" s="169"/>
      <c r="F216" s="170"/>
      <c r="G216" s="171"/>
      <c r="H216" s="172" t="s">
        <v>188</v>
      </c>
      <c r="I216" s="120"/>
      <c r="J216" s="121"/>
    </row>
    <row r="217" spans="2:10" s="17" customFormat="1" ht="13.5">
      <c r="B217" s="86" t="s">
        <v>331</v>
      </c>
      <c r="C217" s="92" t="s">
        <v>322</v>
      </c>
      <c r="D217" s="102"/>
      <c r="E217" s="89"/>
      <c r="F217" s="112"/>
      <c r="G217" s="88" t="s">
        <v>55</v>
      </c>
      <c r="H217" s="110"/>
      <c r="I217" s="175"/>
      <c r="J217" s="118"/>
    </row>
    <row r="218" spans="2:10" s="17" customFormat="1" ht="13.5">
      <c r="B218" s="86" t="s">
        <v>332</v>
      </c>
      <c r="C218" s="92" t="s">
        <v>349</v>
      </c>
      <c r="D218" s="102"/>
      <c r="E218" s="89"/>
      <c r="F218" s="112"/>
      <c r="G218" s="88" t="s">
        <v>55</v>
      </c>
      <c r="H218" s="110"/>
      <c r="I218" s="175"/>
      <c r="J218" s="118"/>
    </row>
    <row r="219" spans="2:10" s="17" customFormat="1" ht="13.5">
      <c r="B219" s="86" t="s">
        <v>333</v>
      </c>
      <c r="C219" s="92" t="s">
        <v>324</v>
      </c>
      <c r="D219" s="101" t="s">
        <v>179</v>
      </c>
      <c r="E219" s="89"/>
      <c r="F219" s="112"/>
      <c r="G219" s="88" t="s">
        <v>280</v>
      </c>
      <c r="H219" s="110"/>
      <c r="I219" s="175"/>
      <c r="J219" s="118"/>
    </row>
    <row r="220" spans="2:10" s="17" customFormat="1" ht="13.5">
      <c r="B220" s="86" t="s">
        <v>334</v>
      </c>
      <c r="C220" s="92" t="s">
        <v>325</v>
      </c>
      <c r="D220" s="101" t="s">
        <v>56</v>
      </c>
      <c r="E220" s="89"/>
      <c r="F220" s="112"/>
      <c r="G220" s="88" t="s">
        <v>326</v>
      </c>
      <c r="H220" s="110"/>
      <c r="I220" s="175"/>
      <c r="J220" s="118"/>
    </row>
    <row r="221" spans="2:10" s="17" customFormat="1" ht="13.5">
      <c r="B221" s="86" t="s">
        <v>335</v>
      </c>
      <c r="C221" s="129" t="s">
        <v>327</v>
      </c>
      <c r="D221" s="77" t="s">
        <v>1</v>
      </c>
      <c r="E221" s="87">
        <v>1</v>
      </c>
      <c r="F221" s="88" t="s">
        <v>328</v>
      </c>
      <c r="G221" s="88"/>
      <c r="H221" s="110"/>
      <c r="I221" s="175"/>
      <c r="J221" s="118"/>
    </row>
    <row r="222" spans="2:10" s="17" customFormat="1" ht="13.5">
      <c r="B222" s="86" t="s">
        <v>336</v>
      </c>
      <c r="C222" s="129" t="s">
        <v>329</v>
      </c>
      <c r="D222" s="77"/>
      <c r="E222" s="87"/>
      <c r="F222" s="88"/>
      <c r="G222" s="88" t="s">
        <v>55</v>
      </c>
      <c r="H222" s="110"/>
      <c r="I222" s="175"/>
      <c r="J222" s="118"/>
    </row>
    <row r="223" spans="2:10" s="13" customFormat="1" ht="13.5">
      <c r="B223" s="86" t="s">
        <v>337</v>
      </c>
      <c r="C223" s="129" t="s">
        <v>330</v>
      </c>
      <c r="D223" s="77"/>
      <c r="E223" s="87"/>
      <c r="F223" s="88"/>
      <c r="G223" s="88" t="s">
        <v>55</v>
      </c>
      <c r="H223" s="110"/>
      <c r="I223" s="175"/>
      <c r="J223" s="118"/>
    </row>
    <row r="224" spans="2:10" s="17" customFormat="1" ht="13.5">
      <c r="B224" s="270" t="s">
        <v>338</v>
      </c>
      <c r="C224" s="272"/>
      <c r="D224" s="168"/>
      <c r="E224" s="169"/>
      <c r="F224" s="170"/>
      <c r="G224" s="171"/>
      <c r="H224" s="172" t="s">
        <v>188</v>
      </c>
      <c r="I224" s="120"/>
      <c r="J224" s="121"/>
    </row>
    <row r="225" spans="2:10" s="17" customFormat="1" ht="13.5">
      <c r="B225" s="86" t="s">
        <v>341</v>
      </c>
      <c r="C225" s="92" t="s">
        <v>322</v>
      </c>
      <c r="D225" s="102"/>
      <c r="E225" s="89"/>
      <c r="F225" s="112"/>
      <c r="G225" s="88" t="s">
        <v>55</v>
      </c>
      <c r="H225" s="110"/>
      <c r="I225" s="175"/>
      <c r="J225" s="118"/>
    </row>
    <row r="226" spans="2:10" s="17" customFormat="1" ht="13.5">
      <c r="B226" s="86" t="s">
        <v>342</v>
      </c>
      <c r="C226" s="92" t="s">
        <v>349</v>
      </c>
      <c r="D226" s="102"/>
      <c r="E226" s="89"/>
      <c r="F226" s="112"/>
      <c r="G226" s="88" t="s">
        <v>55</v>
      </c>
      <c r="H226" s="110"/>
      <c r="I226" s="175"/>
      <c r="J226" s="118"/>
    </row>
    <row r="227" spans="2:10" s="17" customFormat="1" ht="13.5">
      <c r="B227" s="86" t="s">
        <v>343</v>
      </c>
      <c r="C227" s="92" t="s">
        <v>324</v>
      </c>
      <c r="D227" s="101" t="s">
        <v>179</v>
      </c>
      <c r="E227" s="89"/>
      <c r="F227" s="112"/>
      <c r="G227" s="88" t="s">
        <v>280</v>
      </c>
      <c r="H227" s="110"/>
      <c r="I227" s="175"/>
      <c r="J227" s="118"/>
    </row>
    <row r="228" spans="2:10" s="17" customFormat="1" ht="13.5">
      <c r="B228" s="86" t="s">
        <v>344</v>
      </c>
      <c r="C228" s="92" t="s">
        <v>325</v>
      </c>
      <c r="D228" s="101" t="s">
        <v>56</v>
      </c>
      <c r="E228" s="89" t="s">
        <v>339</v>
      </c>
      <c r="F228" s="112" t="s">
        <v>340</v>
      </c>
      <c r="G228" s="88"/>
      <c r="H228" s="110"/>
      <c r="I228" s="175"/>
      <c r="J228" s="118"/>
    </row>
    <row r="229" spans="2:10" s="17" customFormat="1" ht="13.5">
      <c r="B229" s="86" t="s">
        <v>345</v>
      </c>
      <c r="C229" s="129" t="s">
        <v>327</v>
      </c>
      <c r="D229" s="77" t="s">
        <v>1</v>
      </c>
      <c r="E229" s="87">
        <v>5</v>
      </c>
      <c r="F229" s="88" t="s">
        <v>303</v>
      </c>
      <c r="G229" s="88"/>
      <c r="H229" s="110"/>
      <c r="I229" s="175"/>
      <c r="J229" s="118"/>
    </row>
    <row r="230" spans="2:10" s="17" customFormat="1" ht="13.5">
      <c r="B230" s="86" t="s">
        <v>346</v>
      </c>
      <c r="C230" s="129" t="s">
        <v>329</v>
      </c>
      <c r="D230" s="77"/>
      <c r="E230" s="87"/>
      <c r="F230" s="88"/>
      <c r="G230" s="88" t="s">
        <v>55</v>
      </c>
      <c r="H230" s="110"/>
      <c r="I230" s="175"/>
      <c r="J230" s="118"/>
    </row>
    <row r="231" spans="2:10" s="13" customFormat="1" ht="13.5">
      <c r="B231" s="86" t="s">
        <v>347</v>
      </c>
      <c r="C231" s="129" t="s">
        <v>330</v>
      </c>
      <c r="D231" s="77"/>
      <c r="E231" s="87"/>
      <c r="F231" s="88"/>
      <c r="G231" s="88" t="s">
        <v>55</v>
      </c>
      <c r="H231" s="110"/>
      <c r="I231" s="175"/>
      <c r="J231" s="118"/>
    </row>
    <row r="232" spans="2:10" s="17" customFormat="1" ht="13.5">
      <c r="B232" s="270" t="s">
        <v>350</v>
      </c>
      <c r="C232" s="272"/>
      <c r="D232" s="168"/>
      <c r="E232" s="169"/>
      <c r="F232" s="170"/>
      <c r="G232" s="171"/>
      <c r="H232" s="172" t="s">
        <v>188</v>
      </c>
      <c r="I232" s="120"/>
      <c r="J232" s="121"/>
    </row>
    <row r="233" spans="2:10" s="17" customFormat="1" ht="13.5">
      <c r="B233" s="86" t="s">
        <v>352</v>
      </c>
      <c r="C233" s="92" t="s">
        <v>322</v>
      </c>
      <c r="D233" s="102"/>
      <c r="E233" s="89"/>
      <c r="F233" s="112"/>
      <c r="G233" s="88" t="s">
        <v>55</v>
      </c>
      <c r="H233" s="110"/>
      <c r="I233" s="175"/>
      <c r="J233" s="118"/>
    </row>
    <row r="234" spans="2:10" s="17" customFormat="1" ht="13.5">
      <c r="B234" s="86" t="s">
        <v>353</v>
      </c>
      <c r="C234" s="92" t="s">
        <v>349</v>
      </c>
      <c r="D234" s="102"/>
      <c r="E234" s="89"/>
      <c r="F234" s="112"/>
      <c r="G234" s="88" t="s">
        <v>55</v>
      </c>
      <c r="H234" s="110"/>
      <c r="I234" s="175"/>
      <c r="J234" s="118"/>
    </row>
    <row r="235" spans="2:10" s="17" customFormat="1" ht="13.5">
      <c r="B235" s="86" t="s">
        <v>354</v>
      </c>
      <c r="C235" s="92" t="s">
        <v>324</v>
      </c>
      <c r="D235" s="101" t="s">
        <v>179</v>
      </c>
      <c r="E235" s="89"/>
      <c r="F235" s="112"/>
      <c r="G235" s="88" t="s">
        <v>280</v>
      </c>
      <c r="H235" s="110"/>
      <c r="I235" s="175"/>
      <c r="J235" s="118"/>
    </row>
    <row r="236" spans="2:10" s="17" customFormat="1" ht="13.5">
      <c r="B236" s="86" t="s">
        <v>355</v>
      </c>
      <c r="C236" s="92" t="s">
        <v>325</v>
      </c>
      <c r="D236" s="101" t="s">
        <v>56</v>
      </c>
      <c r="E236" s="89"/>
      <c r="F236" s="112"/>
      <c r="G236" s="88" t="s">
        <v>351</v>
      </c>
      <c r="H236" s="110"/>
      <c r="I236" s="175"/>
      <c r="J236" s="118"/>
    </row>
    <row r="237" spans="2:10" s="17" customFormat="1" ht="13.5">
      <c r="B237" s="86" t="s">
        <v>356</v>
      </c>
      <c r="C237" s="129" t="s">
        <v>327</v>
      </c>
      <c r="D237" s="77" t="s">
        <v>1</v>
      </c>
      <c r="E237" s="87">
        <v>5</v>
      </c>
      <c r="F237" s="88" t="s">
        <v>120</v>
      </c>
      <c r="G237" s="88"/>
      <c r="H237" s="110"/>
      <c r="I237" s="175"/>
      <c r="J237" s="118"/>
    </row>
    <row r="238" spans="2:10" s="17" customFormat="1" ht="13.5">
      <c r="B238" s="86" t="s">
        <v>357</v>
      </c>
      <c r="C238" s="129" t="s">
        <v>329</v>
      </c>
      <c r="D238" s="77"/>
      <c r="E238" s="87"/>
      <c r="F238" s="88"/>
      <c r="G238" s="88" t="s">
        <v>55</v>
      </c>
      <c r="H238" s="110"/>
      <c r="I238" s="175"/>
      <c r="J238" s="118"/>
    </row>
    <row r="239" spans="2:10" s="13" customFormat="1" ht="13.5">
      <c r="B239" s="86" t="s">
        <v>358</v>
      </c>
      <c r="C239" s="129" t="s">
        <v>330</v>
      </c>
      <c r="D239" s="77"/>
      <c r="E239" s="87"/>
      <c r="F239" s="88"/>
      <c r="G239" s="88" t="s">
        <v>55</v>
      </c>
      <c r="H239" s="110"/>
      <c r="I239" s="175"/>
      <c r="J239" s="118"/>
    </row>
    <row r="240" spans="2:10" s="17" customFormat="1" ht="13.5">
      <c r="B240" s="270" t="s">
        <v>362</v>
      </c>
      <c r="C240" s="272"/>
      <c r="D240" s="168"/>
      <c r="E240" s="169"/>
      <c r="F240" s="170"/>
      <c r="G240" s="171"/>
      <c r="H240" s="172" t="s">
        <v>188</v>
      </c>
      <c r="I240" s="120"/>
      <c r="J240" s="121"/>
    </row>
    <row r="241" spans="2:10" s="17" customFormat="1" ht="13.5">
      <c r="B241" s="86" t="s">
        <v>363</v>
      </c>
      <c r="C241" s="92" t="s">
        <v>322</v>
      </c>
      <c r="D241" s="102"/>
      <c r="E241" s="89"/>
      <c r="F241" s="112"/>
      <c r="G241" s="88" t="s">
        <v>55</v>
      </c>
      <c r="H241" s="110"/>
      <c r="I241" s="175"/>
      <c r="J241" s="118"/>
    </row>
    <row r="242" spans="2:10" s="17" customFormat="1" ht="13.5">
      <c r="B242" s="86" t="s">
        <v>364</v>
      </c>
      <c r="C242" s="92" t="s">
        <v>349</v>
      </c>
      <c r="D242" s="102"/>
      <c r="E242" s="89"/>
      <c r="F242" s="112"/>
      <c r="G242" s="88" t="s">
        <v>55</v>
      </c>
      <c r="H242" s="110"/>
      <c r="I242" s="175"/>
      <c r="J242" s="118"/>
    </row>
    <row r="243" spans="2:10" s="17" customFormat="1" ht="13.5">
      <c r="B243" s="86" t="s">
        <v>365</v>
      </c>
      <c r="C243" s="92" t="s">
        <v>324</v>
      </c>
      <c r="D243" s="101" t="s">
        <v>179</v>
      </c>
      <c r="E243" s="89"/>
      <c r="F243" s="112"/>
      <c r="G243" s="88" t="s">
        <v>280</v>
      </c>
      <c r="H243" s="110"/>
      <c r="I243" s="175"/>
      <c r="J243" s="118"/>
    </row>
    <row r="244" spans="2:10" s="17" customFormat="1" ht="13.5">
      <c r="B244" s="86" t="s">
        <v>366</v>
      </c>
      <c r="C244" s="92" t="s">
        <v>325</v>
      </c>
      <c r="D244" s="101" t="s">
        <v>56</v>
      </c>
      <c r="E244" s="89"/>
      <c r="F244" s="112"/>
      <c r="G244" s="88" t="s">
        <v>361</v>
      </c>
      <c r="H244" s="110"/>
      <c r="I244" s="175"/>
      <c r="J244" s="118"/>
    </row>
    <row r="245" spans="2:10" s="17" customFormat="1" ht="13.5">
      <c r="B245" s="86" t="s">
        <v>367</v>
      </c>
      <c r="C245" s="129" t="s">
        <v>327</v>
      </c>
      <c r="D245" s="77" t="s">
        <v>1</v>
      </c>
      <c r="E245" s="87"/>
      <c r="F245" s="88" t="s">
        <v>276</v>
      </c>
      <c r="G245" s="88"/>
      <c r="H245" s="110"/>
      <c r="I245" s="175"/>
      <c r="J245" s="118"/>
    </row>
    <row r="246" spans="2:10" s="17" customFormat="1" ht="13.5">
      <c r="B246" s="86" t="s">
        <v>368</v>
      </c>
      <c r="C246" s="129" t="s">
        <v>329</v>
      </c>
      <c r="D246" s="77"/>
      <c r="E246" s="87"/>
      <c r="F246" s="88"/>
      <c r="G246" s="88" t="s">
        <v>55</v>
      </c>
      <c r="H246" s="110"/>
      <c r="I246" s="175"/>
      <c r="J246" s="118"/>
    </row>
    <row r="247" spans="2:10" s="13" customFormat="1" ht="13.5">
      <c r="B247" s="86" t="s">
        <v>369</v>
      </c>
      <c r="C247" s="129" t="s">
        <v>330</v>
      </c>
      <c r="D247" s="77"/>
      <c r="E247" s="87"/>
      <c r="F247" s="88"/>
      <c r="G247" s="88" t="s">
        <v>55</v>
      </c>
      <c r="H247" s="110"/>
      <c r="I247" s="175"/>
      <c r="J247" s="118"/>
    </row>
    <row r="248" spans="2:10" s="17" customFormat="1" ht="13.5">
      <c r="B248" s="270" t="s">
        <v>380</v>
      </c>
      <c r="C248" s="272"/>
      <c r="D248" s="168"/>
      <c r="E248" s="169"/>
      <c r="F248" s="170"/>
      <c r="G248" s="171"/>
      <c r="H248" s="172" t="s">
        <v>188</v>
      </c>
      <c r="I248" s="120"/>
      <c r="J248" s="121"/>
    </row>
    <row r="249" spans="2:10" s="17" customFormat="1" ht="13.5">
      <c r="B249" s="86" t="s">
        <v>370</v>
      </c>
      <c r="C249" s="92" t="s">
        <v>377</v>
      </c>
      <c r="D249" s="102"/>
      <c r="E249" s="89"/>
      <c r="F249" s="112"/>
      <c r="G249" s="88" t="s">
        <v>55</v>
      </c>
      <c r="H249" s="110"/>
      <c r="I249" s="175"/>
      <c r="J249" s="118"/>
    </row>
    <row r="250" spans="2:10" s="17" customFormat="1" ht="13.5">
      <c r="B250" s="86" t="s">
        <v>371</v>
      </c>
      <c r="C250" s="92" t="s">
        <v>378</v>
      </c>
      <c r="D250" s="102" t="s">
        <v>56</v>
      </c>
      <c r="E250" s="89"/>
      <c r="F250" s="112"/>
      <c r="G250" s="88" t="s">
        <v>379</v>
      </c>
      <c r="H250" s="110"/>
      <c r="I250" s="175"/>
      <c r="J250" s="118"/>
    </row>
    <row r="251" spans="2:10" s="17" customFormat="1" ht="13.5">
      <c r="B251" s="86" t="s">
        <v>372</v>
      </c>
      <c r="C251" s="92" t="s">
        <v>324</v>
      </c>
      <c r="D251" s="101" t="s">
        <v>179</v>
      </c>
      <c r="E251" s="89">
        <v>17</v>
      </c>
      <c r="F251" s="112" t="s">
        <v>303</v>
      </c>
      <c r="G251" s="88"/>
      <c r="H251" s="110"/>
      <c r="I251" s="175"/>
      <c r="J251" s="118"/>
    </row>
    <row r="252" spans="2:10" s="17" customFormat="1" ht="13.5">
      <c r="B252" s="86" t="s">
        <v>373</v>
      </c>
      <c r="C252" s="92" t="s">
        <v>327</v>
      </c>
      <c r="D252" s="101" t="s">
        <v>1</v>
      </c>
      <c r="E252" s="89">
        <v>100</v>
      </c>
      <c r="F252" s="112" t="s">
        <v>381</v>
      </c>
      <c r="G252" s="88"/>
      <c r="H252" s="110"/>
      <c r="I252" s="175"/>
      <c r="J252" s="118"/>
    </row>
    <row r="253" spans="2:10" s="17" customFormat="1" ht="13.5">
      <c r="B253" s="86" t="s">
        <v>374</v>
      </c>
      <c r="C253" s="129" t="s">
        <v>382</v>
      </c>
      <c r="D253" s="77"/>
      <c r="E253" s="87"/>
      <c r="F253" s="88"/>
      <c r="G253" s="88" t="s">
        <v>55</v>
      </c>
      <c r="H253" s="110"/>
      <c r="I253" s="175"/>
      <c r="J253" s="118"/>
    </row>
    <row r="254" spans="2:10" s="17" customFormat="1" ht="13.5">
      <c r="B254" s="86" t="s">
        <v>375</v>
      </c>
      <c r="C254" s="129" t="s">
        <v>383</v>
      </c>
      <c r="D254" s="77"/>
      <c r="E254" s="87"/>
      <c r="F254" s="88"/>
      <c r="G254" s="88" t="s">
        <v>55</v>
      </c>
      <c r="H254" s="110"/>
      <c r="I254" s="175"/>
      <c r="J254" s="118"/>
    </row>
    <row r="255" spans="2:10" s="13" customFormat="1" ht="13.5">
      <c r="B255" s="86" t="s">
        <v>376</v>
      </c>
      <c r="C255" s="129" t="s">
        <v>384</v>
      </c>
      <c r="D255" s="77"/>
      <c r="E255" s="87"/>
      <c r="F255" s="88"/>
      <c r="G255" s="88" t="s">
        <v>55</v>
      </c>
      <c r="H255" s="110"/>
      <c r="I255" s="175"/>
      <c r="J255" s="118"/>
    </row>
    <row r="256" spans="2:10" s="13" customFormat="1" ht="13.5">
      <c r="B256" s="86" t="s">
        <v>388</v>
      </c>
      <c r="C256" s="129" t="s">
        <v>385</v>
      </c>
      <c r="D256" s="77"/>
      <c r="E256" s="87"/>
      <c r="F256" s="88"/>
      <c r="G256" s="88" t="s">
        <v>55</v>
      </c>
      <c r="H256" s="110"/>
      <c r="I256" s="175"/>
      <c r="J256" s="118"/>
    </row>
    <row r="257" spans="2:10" s="13" customFormat="1" ht="13.5">
      <c r="B257" s="86" t="s">
        <v>389</v>
      </c>
      <c r="C257" s="129" t="s">
        <v>386</v>
      </c>
      <c r="D257" s="77"/>
      <c r="E257" s="87"/>
      <c r="F257" s="88"/>
      <c r="G257" s="88" t="s">
        <v>55</v>
      </c>
      <c r="H257" s="110"/>
      <c r="I257" s="175"/>
      <c r="J257" s="118"/>
    </row>
    <row r="258" spans="2:10" s="17" customFormat="1" ht="13.5">
      <c r="B258" s="270" t="s">
        <v>390</v>
      </c>
      <c r="C258" s="272"/>
      <c r="D258" s="168"/>
      <c r="E258" s="169"/>
      <c r="F258" s="170"/>
      <c r="G258" s="171"/>
      <c r="H258" s="172" t="s">
        <v>188</v>
      </c>
      <c r="I258" s="120"/>
      <c r="J258" s="121"/>
    </row>
    <row r="259" spans="2:10" s="17" customFormat="1" ht="13.5">
      <c r="B259" s="86" t="s">
        <v>391</v>
      </c>
      <c r="C259" s="92" t="s">
        <v>396</v>
      </c>
      <c r="D259" s="102"/>
      <c r="E259" s="89"/>
      <c r="F259" s="112"/>
      <c r="G259" s="88" t="s">
        <v>55</v>
      </c>
      <c r="H259" s="110"/>
      <c r="I259" s="175"/>
      <c r="J259" s="118"/>
    </row>
    <row r="260" spans="2:10" s="17" customFormat="1" ht="13.5">
      <c r="B260" s="86" t="s">
        <v>392</v>
      </c>
      <c r="C260" s="92" t="s">
        <v>397</v>
      </c>
      <c r="D260" s="102" t="s">
        <v>56</v>
      </c>
      <c r="E260" s="89"/>
      <c r="F260" s="112"/>
      <c r="G260" s="88" t="s">
        <v>275</v>
      </c>
      <c r="H260" s="110"/>
      <c r="I260" s="175"/>
      <c r="J260" s="118"/>
    </row>
    <row r="261" spans="2:10" s="17" customFormat="1" ht="13.5">
      <c r="B261" s="86" t="s">
        <v>393</v>
      </c>
      <c r="C261" s="92" t="s">
        <v>398</v>
      </c>
      <c r="D261" s="101" t="s">
        <v>277</v>
      </c>
      <c r="E261" s="89">
        <v>5</v>
      </c>
      <c r="F261" s="112"/>
      <c r="G261" s="88"/>
      <c r="H261" s="110"/>
      <c r="I261" s="175"/>
      <c r="J261" s="118"/>
    </row>
    <row r="262" spans="2:10" s="17" customFormat="1" ht="13.5">
      <c r="B262" s="86" t="s">
        <v>394</v>
      </c>
      <c r="C262" s="92" t="s">
        <v>327</v>
      </c>
      <c r="D262" s="101" t="s">
        <v>1</v>
      </c>
      <c r="E262" s="89">
        <v>1</v>
      </c>
      <c r="F262" s="112" t="s">
        <v>120</v>
      </c>
      <c r="G262" s="88"/>
      <c r="H262" s="110"/>
      <c r="I262" s="175"/>
      <c r="J262" s="118"/>
    </row>
    <row r="263" spans="2:10" s="17" customFormat="1" ht="13.5">
      <c r="B263" s="86" t="s">
        <v>395</v>
      </c>
      <c r="C263" s="129" t="s">
        <v>399</v>
      </c>
      <c r="D263" s="77"/>
      <c r="E263" s="87"/>
      <c r="F263" s="88"/>
      <c r="G263" s="88" t="s">
        <v>55</v>
      </c>
      <c r="H263" s="110"/>
      <c r="I263" s="175"/>
      <c r="J263" s="118"/>
    </row>
    <row r="264" spans="2:10" s="17" customFormat="1" ht="13.5">
      <c r="B264" s="86" t="s">
        <v>406</v>
      </c>
      <c r="C264" s="129" t="s">
        <v>400</v>
      </c>
      <c r="D264" s="77"/>
      <c r="E264" s="87"/>
      <c r="F264" s="88"/>
      <c r="G264" s="88" t="s">
        <v>55</v>
      </c>
      <c r="H264" s="110"/>
      <c r="I264" s="175"/>
      <c r="J264" s="118"/>
    </row>
    <row r="265" spans="2:10" s="13" customFormat="1" ht="13.5">
      <c r="B265" s="86" t="s">
        <v>407</v>
      </c>
      <c r="C265" s="129" t="s">
        <v>401</v>
      </c>
      <c r="D265" s="77"/>
      <c r="E265" s="87"/>
      <c r="F265" s="88"/>
      <c r="G265" s="88" t="s">
        <v>55</v>
      </c>
      <c r="H265" s="110"/>
      <c r="I265" s="175"/>
      <c r="J265" s="118"/>
    </row>
    <row r="266" spans="2:10" s="13" customFormat="1" ht="13.5">
      <c r="B266" s="86" t="s">
        <v>408</v>
      </c>
      <c r="C266" s="129" t="s">
        <v>402</v>
      </c>
      <c r="D266" s="77"/>
      <c r="E266" s="87"/>
      <c r="F266" s="88"/>
      <c r="G266" s="88" t="s">
        <v>55</v>
      </c>
      <c r="H266" s="110"/>
      <c r="I266" s="175"/>
      <c r="J266" s="118"/>
    </row>
    <row r="267" spans="2:10" s="13" customFormat="1" ht="13.5">
      <c r="B267" s="86" t="s">
        <v>409</v>
      </c>
      <c r="C267" s="129" t="s">
        <v>403</v>
      </c>
      <c r="D267" s="77" t="s">
        <v>404</v>
      </c>
      <c r="E267" s="87">
        <v>110</v>
      </c>
      <c r="F267" s="88" t="s">
        <v>405</v>
      </c>
      <c r="G267" s="88"/>
      <c r="H267" s="110"/>
      <c r="I267" s="175"/>
      <c r="J267" s="118"/>
    </row>
    <row r="268" spans="2:10" s="13" customFormat="1" ht="13.5">
      <c r="B268" s="86" t="s">
        <v>410</v>
      </c>
      <c r="C268" s="129" t="s">
        <v>286</v>
      </c>
      <c r="D268" s="77"/>
      <c r="E268" s="87"/>
      <c r="F268" s="88"/>
      <c r="G268" s="88" t="s">
        <v>55</v>
      </c>
      <c r="H268" s="110"/>
      <c r="I268" s="175"/>
      <c r="J268" s="118"/>
    </row>
    <row r="269" spans="2:10" s="17" customFormat="1" ht="13.5">
      <c r="B269" s="270" t="s">
        <v>411</v>
      </c>
      <c r="C269" s="272"/>
      <c r="D269" s="168"/>
      <c r="E269" s="169"/>
      <c r="F269" s="170"/>
      <c r="G269" s="171"/>
      <c r="H269" s="172" t="s">
        <v>188</v>
      </c>
      <c r="I269" s="120"/>
      <c r="J269" s="121"/>
    </row>
    <row r="270" spans="2:10" s="17" customFormat="1" ht="13.5">
      <c r="B270" s="86" t="s">
        <v>412</v>
      </c>
      <c r="C270" s="92" t="s">
        <v>396</v>
      </c>
      <c r="D270" s="102"/>
      <c r="E270" s="89"/>
      <c r="F270" s="112"/>
      <c r="G270" s="88" t="s">
        <v>55</v>
      </c>
      <c r="H270" s="110"/>
      <c r="I270" s="175"/>
      <c r="J270" s="118"/>
    </row>
    <row r="271" spans="2:10" s="17" customFormat="1" ht="13.5">
      <c r="B271" s="86" t="s">
        <v>413</v>
      </c>
      <c r="C271" s="92" t="s">
        <v>397</v>
      </c>
      <c r="D271" s="102" t="s">
        <v>56</v>
      </c>
      <c r="E271" s="89"/>
      <c r="F271" s="112"/>
      <c r="G271" s="88" t="s">
        <v>120</v>
      </c>
      <c r="H271" s="110"/>
      <c r="I271" s="175"/>
      <c r="J271" s="118"/>
    </row>
    <row r="272" spans="2:10" s="17" customFormat="1" ht="13.5">
      <c r="B272" s="86" t="s">
        <v>414</v>
      </c>
      <c r="C272" s="92" t="s">
        <v>398</v>
      </c>
      <c r="D272" s="101" t="s">
        <v>277</v>
      </c>
      <c r="E272" s="89">
        <v>5</v>
      </c>
      <c r="F272" s="112"/>
      <c r="G272" s="88"/>
      <c r="H272" s="110"/>
      <c r="I272" s="175"/>
      <c r="J272" s="118"/>
    </row>
    <row r="273" spans="2:10" s="17" customFormat="1" ht="13.5">
      <c r="B273" s="86" t="s">
        <v>415</v>
      </c>
      <c r="C273" s="92" t="s">
        <v>327</v>
      </c>
      <c r="D273" s="101" t="s">
        <v>1</v>
      </c>
      <c r="E273" s="89">
        <v>1</v>
      </c>
      <c r="F273" s="112" t="s">
        <v>120</v>
      </c>
      <c r="G273" s="88"/>
      <c r="H273" s="110"/>
      <c r="I273" s="175"/>
      <c r="J273" s="118"/>
    </row>
    <row r="274" spans="2:10" s="17" customFormat="1" ht="13.5">
      <c r="B274" s="86" t="s">
        <v>416</v>
      </c>
      <c r="C274" s="129" t="s">
        <v>399</v>
      </c>
      <c r="D274" s="77"/>
      <c r="E274" s="87"/>
      <c r="F274" s="88"/>
      <c r="G274" s="88" t="s">
        <v>55</v>
      </c>
      <c r="H274" s="110"/>
      <c r="I274" s="175"/>
      <c r="J274" s="118"/>
    </row>
    <row r="275" spans="2:10" s="17" customFormat="1" ht="13.5">
      <c r="B275" s="86" t="s">
        <v>417</v>
      </c>
      <c r="C275" s="129" t="s">
        <v>400</v>
      </c>
      <c r="D275" s="77"/>
      <c r="E275" s="87"/>
      <c r="F275" s="88"/>
      <c r="G275" s="88" t="s">
        <v>55</v>
      </c>
      <c r="H275" s="110"/>
      <c r="I275" s="175"/>
      <c r="J275" s="118"/>
    </row>
    <row r="276" spans="2:10" s="13" customFormat="1" ht="13.5">
      <c r="B276" s="86" t="s">
        <v>418</v>
      </c>
      <c r="C276" s="129" t="s">
        <v>401</v>
      </c>
      <c r="D276" s="77"/>
      <c r="E276" s="87"/>
      <c r="F276" s="88"/>
      <c r="G276" s="88" t="s">
        <v>55</v>
      </c>
      <c r="H276" s="110"/>
      <c r="I276" s="175"/>
      <c r="J276" s="118"/>
    </row>
    <row r="277" spans="2:10" s="13" customFormat="1" ht="13.5">
      <c r="B277" s="86" t="s">
        <v>419</v>
      </c>
      <c r="C277" s="129" t="s">
        <v>402</v>
      </c>
      <c r="D277" s="77"/>
      <c r="E277" s="87"/>
      <c r="F277" s="88"/>
      <c r="G277" s="88" t="s">
        <v>55</v>
      </c>
      <c r="H277" s="110"/>
      <c r="I277" s="175"/>
      <c r="J277" s="118"/>
    </row>
    <row r="278" spans="2:10" s="13" customFormat="1" ht="13.5">
      <c r="B278" s="86" t="s">
        <v>420</v>
      </c>
      <c r="C278" s="129" t="s">
        <v>403</v>
      </c>
      <c r="D278" s="77" t="s">
        <v>404</v>
      </c>
      <c r="E278" s="87">
        <v>110</v>
      </c>
      <c r="F278" s="88" t="s">
        <v>405</v>
      </c>
      <c r="G278" s="88"/>
      <c r="H278" s="110"/>
      <c r="I278" s="175"/>
      <c r="J278" s="118"/>
    </row>
    <row r="279" spans="2:10" s="13" customFormat="1" ht="13.5">
      <c r="B279" s="86" t="s">
        <v>421</v>
      </c>
      <c r="C279" s="129" t="s">
        <v>286</v>
      </c>
      <c r="D279" s="77"/>
      <c r="E279" s="87"/>
      <c r="F279" s="88"/>
      <c r="G279" s="88" t="s">
        <v>55</v>
      </c>
      <c r="H279" s="110"/>
      <c r="I279" s="175"/>
      <c r="J279" s="118"/>
    </row>
    <row r="280" spans="2:10" s="17" customFormat="1" ht="13.5">
      <c r="B280" s="270" t="s">
        <v>426</v>
      </c>
      <c r="C280" s="272"/>
      <c r="D280" s="168"/>
      <c r="E280" s="169"/>
      <c r="F280" s="170"/>
      <c r="G280" s="171"/>
      <c r="H280" s="172" t="s">
        <v>188</v>
      </c>
      <c r="I280" s="120"/>
      <c r="J280" s="121"/>
    </row>
    <row r="281" spans="2:10" s="17" customFormat="1" ht="13.5">
      <c r="B281" s="86" t="s">
        <v>428</v>
      </c>
      <c r="C281" s="92" t="s">
        <v>396</v>
      </c>
      <c r="D281" s="102"/>
      <c r="E281" s="89"/>
      <c r="F281" s="112"/>
      <c r="G281" s="88" t="s">
        <v>55</v>
      </c>
      <c r="H281" s="110"/>
      <c r="I281" s="175"/>
      <c r="J281" s="118"/>
    </row>
    <row r="282" spans="2:10" s="17" customFormat="1" ht="13.5">
      <c r="B282" s="86" t="s">
        <v>429</v>
      </c>
      <c r="C282" s="92" t="s">
        <v>397</v>
      </c>
      <c r="D282" s="102" t="s">
        <v>56</v>
      </c>
      <c r="E282" s="89"/>
      <c r="F282" s="112"/>
      <c r="G282" s="88" t="s">
        <v>427</v>
      </c>
      <c r="H282" s="110"/>
      <c r="I282" s="175"/>
      <c r="J282" s="118"/>
    </row>
    <row r="283" spans="2:10" s="17" customFormat="1" ht="13.5">
      <c r="B283" s="86" t="s">
        <v>430</v>
      </c>
      <c r="C283" s="92" t="s">
        <v>398</v>
      </c>
      <c r="D283" s="101" t="s">
        <v>277</v>
      </c>
      <c r="E283" s="89">
        <v>5</v>
      </c>
      <c r="F283" s="112"/>
      <c r="G283" s="88"/>
      <c r="H283" s="110"/>
      <c r="I283" s="175"/>
      <c r="J283" s="118"/>
    </row>
    <row r="284" spans="2:10" s="17" customFormat="1" ht="13.5">
      <c r="B284" s="86" t="s">
        <v>431</v>
      </c>
      <c r="C284" s="92" t="s">
        <v>327</v>
      </c>
      <c r="D284" s="101" t="s">
        <v>1</v>
      </c>
      <c r="E284" s="89">
        <v>1</v>
      </c>
      <c r="F284" s="112" t="s">
        <v>120</v>
      </c>
      <c r="G284" s="88"/>
      <c r="H284" s="110"/>
      <c r="I284" s="175"/>
      <c r="J284" s="118"/>
    </row>
    <row r="285" spans="2:10" s="17" customFormat="1" ht="13.5">
      <c r="B285" s="86" t="s">
        <v>432</v>
      </c>
      <c r="C285" s="129" t="s">
        <v>399</v>
      </c>
      <c r="D285" s="77"/>
      <c r="E285" s="87"/>
      <c r="F285" s="88"/>
      <c r="G285" s="88" t="s">
        <v>55</v>
      </c>
      <c r="H285" s="110"/>
      <c r="I285" s="175"/>
      <c r="J285" s="118"/>
    </row>
    <row r="286" spans="2:10" s="17" customFormat="1" ht="13.5">
      <c r="B286" s="86" t="s">
        <v>433</v>
      </c>
      <c r="C286" s="129" t="s">
        <v>400</v>
      </c>
      <c r="D286" s="77"/>
      <c r="E286" s="87"/>
      <c r="F286" s="88"/>
      <c r="G286" s="88" t="s">
        <v>55</v>
      </c>
      <c r="H286" s="110"/>
      <c r="I286" s="175"/>
      <c r="J286" s="118"/>
    </row>
    <row r="287" spans="2:10" s="13" customFormat="1" ht="13.5">
      <c r="B287" s="86" t="s">
        <v>434</v>
      </c>
      <c r="C287" s="129" t="s">
        <v>401</v>
      </c>
      <c r="D287" s="77"/>
      <c r="E287" s="87"/>
      <c r="F287" s="88"/>
      <c r="G287" s="88" t="s">
        <v>55</v>
      </c>
      <c r="H287" s="110"/>
      <c r="I287" s="175"/>
      <c r="J287" s="118"/>
    </row>
    <row r="288" spans="2:10" s="13" customFormat="1" ht="13.5">
      <c r="B288" s="86" t="s">
        <v>435</v>
      </c>
      <c r="C288" s="129" t="s">
        <v>402</v>
      </c>
      <c r="D288" s="77"/>
      <c r="E288" s="87"/>
      <c r="F288" s="88"/>
      <c r="G288" s="88" t="s">
        <v>55</v>
      </c>
      <c r="H288" s="110"/>
      <c r="I288" s="175"/>
      <c r="J288" s="118"/>
    </row>
    <row r="289" spans="2:10" s="13" customFormat="1" ht="13.5">
      <c r="B289" s="86" t="s">
        <v>436</v>
      </c>
      <c r="C289" s="129" t="s">
        <v>403</v>
      </c>
      <c r="D289" s="77" t="s">
        <v>404</v>
      </c>
      <c r="E289" s="87">
        <v>110</v>
      </c>
      <c r="F289" s="88" t="s">
        <v>405</v>
      </c>
      <c r="G289" s="88"/>
      <c r="H289" s="110"/>
      <c r="I289" s="175"/>
      <c r="J289" s="118"/>
    </row>
    <row r="290" spans="2:10" s="13" customFormat="1" ht="13.5">
      <c r="B290" s="86" t="s">
        <v>437</v>
      </c>
      <c r="C290" s="129" t="s">
        <v>286</v>
      </c>
      <c r="D290" s="77"/>
      <c r="E290" s="87"/>
      <c r="F290" s="88"/>
      <c r="G290" s="88" t="s">
        <v>55</v>
      </c>
      <c r="H290" s="110"/>
      <c r="I290" s="175"/>
      <c r="J290" s="118"/>
    </row>
    <row r="291" spans="2:10" s="17" customFormat="1" ht="13.5">
      <c r="B291" s="270" t="s">
        <v>438</v>
      </c>
      <c r="C291" s="272"/>
      <c r="D291" s="168"/>
      <c r="E291" s="169"/>
      <c r="F291" s="170"/>
      <c r="G291" s="171"/>
      <c r="H291" s="172" t="s">
        <v>188</v>
      </c>
      <c r="I291" s="120"/>
      <c r="J291" s="121"/>
    </row>
    <row r="292" spans="2:10" s="17" customFormat="1" ht="13.5">
      <c r="B292" s="86" t="s">
        <v>440</v>
      </c>
      <c r="C292" s="92" t="s">
        <v>396</v>
      </c>
      <c r="D292" s="102"/>
      <c r="E292" s="89"/>
      <c r="F292" s="112"/>
      <c r="G292" s="88" t="s">
        <v>55</v>
      </c>
      <c r="H292" s="110"/>
      <c r="I292" s="175"/>
      <c r="J292" s="118"/>
    </row>
    <row r="293" spans="2:10" s="17" customFormat="1" ht="13.5">
      <c r="B293" s="86" t="s">
        <v>441</v>
      </c>
      <c r="C293" s="92" t="s">
        <v>397</v>
      </c>
      <c r="D293" s="102" t="s">
        <v>56</v>
      </c>
      <c r="E293" s="89"/>
      <c r="F293" s="112"/>
      <c r="G293" s="88" t="s">
        <v>439</v>
      </c>
      <c r="H293" s="110"/>
      <c r="I293" s="175"/>
      <c r="J293" s="118"/>
    </row>
    <row r="294" spans="2:10" s="17" customFormat="1" ht="13.5">
      <c r="B294" s="86" t="s">
        <v>442</v>
      </c>
      <c r="C294" s="92" t="s">
        <v>398</v>
      </c>
      <c r="D294" s="101" t="s">
        <v>277</v>
      </c>
      <c r="E294" s="89">
        <v>5</v>
      </c>
      <c r="F294" s="112"/>
      <c r="G294" s="88"/>
      <c r="H294" s="110"/>
      <c r="I294" s="175"/>
      <c r="J294" s="118"/>
    </row>
    <row r="295" spans="2:10" s="17" customFormat="1" ht="13.5">
      <c r="B295" s="86" t="s">
        <v>443</v>
      </c>
      <c r="C295" s="92" t="s">
        <v>327</v>
      </c>
      <c r="D295" s="101" t="s">
        <v>1</v>
      </c>
      <c r="E295" s="89">
        <v>1</v>
      </c>
      <c r="F295" s="112" t="s">
        <v>120</v>
      </c>
      <c r="G295" s="88"/>
      <c r="H295" s="110"/>
      <c r="I295" s="175"/>
      <c r="J295" s="118"/>
    </row>
    <row r="296" spans="2:10" s="17" customFormat="1" ht="13.5">
      <c r="B296" s="86" t="s">
        <v>444</v>
      </c>
      <c r="C296" s="129" t="s">
        <v>399</v>
      </c>
      <c r="D296" s="77"/>
      <c r="E296" s="87"/>
      <c r="F296" s="88"/>
      <c r="G296" s="88" t="s">
        <v>55</v>
      </c>
      <c r="H296" s="110"/>
      <c r="I296" s="175"/>
      <c r="J296" s="118"/>
    </row>
    <row r="297" spans="2:10" s="17" customFormat="1" ht="13.5">
      <c r="B297" s="86" t="s">
        <v>445</v>
      </c>
      <c r="C297" s="129" t="s">
        <v>400</v>
      </c>
      <c r="D297" s="77"/>
      <c r="E297" s="87"/>
      <c r="F297" s="88"/>
      <c r="G297" s="88" t="s">
        <v>55</v>
      </c>
      <c r="H297" s="110"/>
      <c r="I297" s="175"/>
      <c r="J297" s="118"/>
    </row>
    <row r="298" spans="2:10" s="13" customFormat="1" ht="13.5">
      <c r="B298" s="86" t="s">
        <v>446</v>
      </c>
      <c r="C298" s="129" t="s">
        <v>401</v>
      </c>
      <c r="D298" s="77"/>
      <c r="E298" s="87"/>
      <c r="F298" s="88"/>
      <c r="G298" s="88" t="s">
        <v>55</v>
      </c>
      <c r="H298" s="110"/>
      <c r="I298" s="175"/>
      <c r="J298" s="118"/>
    </row>
    <row r="299" spans="2:10" s="13" customFormat="1" ht="13.5">
      <c r="B299" s="86" t="s">
        <v>447</v>
      </c>
      <c r="C299" s="129" t="s">
        <v>402</v>
      </c>
      <c r="D299" s="77"/>
      <c r="E299" s="87"/>
      <c r="F299" s="88"/>
      <c r="G299" s="88" t="s">
        <v>55</v>
      </c>
      <c r="H299" s="110"/>
      <c r="I299" s="175"/>
      <c r="J299" s="118"/>
    </row>
    <row r="300" spans="2:10" s="13" customFormat="1" ht="13.5">
      <c r="B300" s="86" t="s">
        <v>448</v>
      </c>
      <c r="C300" s="129" t="s">
        <v>403</v>
      </c>
      <c r="D300" s="77" t="s">
        <v>404</v>
      </c>
      <c r="E300" s="87">
        <v>110</v>
      </c>
      <c r="F300" s="88" t="s">
        <v>405</v>
      </c>
      <c r="G300" s="88"/>
      <c r="H300" s="110"/>
      <c r="I300" s="175"/>
      <c r="J300" s="118"/>
    </row>
    <row r="301" spans="2:10" s="13" customFormat="1" ht="13.5">
      <c r="B301" s="86" t="s">
        <v>449</v>
      </c>
      <c r="C301" s="129" t="s">
        <v>286</v>
      </c>
      <c r="D301" s="77"/>
      <c r="E301" s="87"/>
      <c r="F301" s="88"/>
      <c r="G301" s="88" t="s">
        <v>55</v>
      </c>
      <c r="H301" s="110"/>
      <c r="I301" s="175"/>
      <c r="J301" s="118"/>
    </row>
    <row r="302" spans="2:10" s="17" customFormat="1" ht="13.5">
      <c r="B302" s="270" t="s">
        <v>461</v>
      </c>
      <c r="C302" s="272"/>
      <c r="D302" s="168"/>
      <c r="E302" s="169"/>
      <c r="F302" s="170"/>
      <c r="G302" s="171"/>
      <c r="H302" s="172" t="s">
        <v>188</v>
      </c>
      <c r="I302" s="120"/>
      <c r="J302" s="121"/>
    </row>
    <row r="303" spans="2:10" s="17" customFormat="1" ht="13.5">
      <c r="B303" s="86" t="s">
        <v>457</v>
      </c>
      <c r="C303" s="92" t="s">
        <v>397</v>
      </c>
      <c r="D303" s="102" t="s">
        <v>56</v>
      </c>
      <c r="E303" s="89"/>
      <c r="F303" s="112"/>
      <c r="G303" s="88" t="s">
        <v>282</v>
      </c>
      <c r="H303" s="110"/>
      <c r="I303" s="175"/>
      <c r="J303" s="118"/>
    </row>
    <row r="304" spans="2:10" s="17" customFormat="1" ht="13.5">
      <c r="B304" s="86" t="s">
        <v>454</v>
      </c>
      <c r="C304" s="92" t="s">
        <v>450</v>
      </c>
      <c r="D304" s="101" t="s">
        <v>277</v>
      </c>
      <c r="E304" s="89">
        <v>5</v>
      </c>
      <c r="F304" s="112"/>
      <c r="G304" s="88"/>
      <c r="H304" s="110"/>
      <c r="I304" s="175"/>
      <c r="J304" s="118"/>
    </row>
    <row r="305" spans="2:10" s="17" customFormat="1" ht="13.5">
      <c r="B305" s="86" t="s">
        <v>455</v>
      </c>
      <c r="C305" s="129" t="s">
        <v>402</v>
      </c>
      <c r="D305" s="101"/>
      <c r="E305" s="89"/>
      <c r="F305" s="112"/>
      <c r="G305" s="88" t="s">
        <v>55</v>
      </c>
      <c r="H305" s="110"/>
      <c r="I305" s="175"/>
      <c r="J305" s="118"/>
    </row>
    <row r="306" spans="2:10" s="17" customFormat="1" ht="13.5">
      <c r="B306" s="86" t="s">
        <v>456</v>
      </c>
      <c r="C306" s="129" t="s">
        <v>451</v>
      </c>
      <c r="D306" s="77"/>
      <c r="E306" s="87"/>
      <c r="F306" s="88"/>
      <c r="G306" s="88" t="s">
        <v>55</v>
      </c>
      <c r="H306" s="110"/>
      <c r="I306" s="175"/>
      <c r="J306" s="118"/>
    </row>
    <row r="307" spans="2:10" s="17" customFormat="1" ht="13.5">
      <c r="B307" s="86" t="s">
        <v>458</v>
      </c>
      <c r="C307" s="129" t="s">
        <v>401</v>
      </c>
      <c r="D307" s="77"/>
      <c r="E307" s="87"/>
      <c r="F307" s="88"/>
      <c r="G307" s="88" t="s">
        <v>55</v>
      </c>
      <c r="H307" s="110"/>
      <c r="I307" s="175"/>
      <c r="J307" s="118"/>
    </row>
    <row r="308" spans="2:10" s="13" customFormat="1" ht="13.5">
      <c r="B308" s="86" t="s">
        <v>459</v>
      </c>
      <c r="C308" s="129" t="s">
        <v>452</v>
      </c>
      <c r="D308" s="77"/>
      <c r="E308" s="87"/>
      <c r="F308" s="88"/>
      <c r="G308" s="88" t="s">
        <v>55</v>
      </c>
      <c r="H308" s="110"/>
      <c r="I308" s="175"/>
      <c r="J308" s="118"/>
    </row>
    <row r="309" spans="2:10" s="13" customFormat="1" ht="13.5">
      <c r="B309" s="86" t="s">
        <v>460</v>
      </c>
      <c r="C309" s="129" t="s">
        <v>453</v>
      </c>
      <c r="D309" s="77"/>
      <c r="E309" s="87"/>
      <c r="F309" s="88"/>
      <c r="G309" s="88" t="s">
        <v>55</v>
      </c>
      <c r="H309" s="110"/>
      <c r="I309" s="175"/>
      <c r="J309" s="118"/>
    </row>
    <row r="310" spans="2:10" s="17" customFormat="1" ht="13.5">
      <c r="B310" s="270" t="s">
        <v>465</v>
      </c>
      <c r="C310" s="272"/>
      <c r="D310" s="168"/>
      <c r="E310" s="169"/>
      <c r="F310" s="170"/>
      <c r="G310" s="171"/>
      <c r="H310" s="172" t="s">
        <v>188</v>
      </c>
      <c r="I310" s="120"/>
      <c r="J310" s="121"/>
    </row>
    <row r="311" spans="2:10" s="17" customFormat="1" ht="13.5">
      <c r="B311" s="86" t="s">
        <v>466</v>
      </c>
      <c r="C311" s="92" t="s">
        <v>397</v>
      </c>
      <c r="D311" s="102" t="s">
        <v>56</v>
      </c>
      <c r="E311" s="89"/>
      <c r="F311" s="112"/>
      <c r="G311" s="88" t="s">
        <v>275</v>
      </c>
      <c r="H311" s="110"/>
      <c r="I311" s="175"/>
      <c r="J311" s="118"/>
    </row>
    <row r="312" spans="2:10" s="17" customFormat="1" ht="13.5">
      <c r="B312" s="86" t="s">
        <v>467</v>
      </c>
      <c r="C312" s="92" t="s">
        <v>450</v>
      </c>
      <c r="D312" s="101" t="s">
        <v>277</v>
      </c>
      <c r="E312" s="89">
        <v>5</v>
      </c>
      <c r="F312" s="112"/>
      <c r="G312" s="88"/>
      <c r="H312" s="110"/>
      <c r="I312" s="175"/>
      <c r="J312" s="118"/>
    </row>
    <row r="313" spans="2:10" s="17" customFormat="1" ht="13.5">
      <c r="B313" s="86" t="s">
        <v>468</v>
      </c>
      <c r="C313" s="129" t="s">
        <v>402</v>
      </c>
      <c r="D313" s="101"/>
      <c r="E313" s="89"/>
      <c r="F313" s="112"/>
      <c r="G313" s="88" t="s">
        <v>55</v>
      </c>
      <c r="H313" s="110"/>
      <c r="I313" s="175"/>
      <c r="J313" s="118"/>
    </row>
    <row r="314" spans="2:10" s="17" customFormat="1" ht="13.5">
      <c r="B314" s="86" t="s">
        <v>469</v>
      </c>
      <c r="C314" s="129" t="s">
        <v>451</v>
      </c>
      <c r="D314" s="77"/>
      <c r="E314" s="87"/>
      <c r="F314" s="88"/>
      <c r="G314" s="88" t="s">
        <v>55</v>
      </c>
      <c r="H314" s="110"/>
      <c r="I314" s="175"/>
      <c r="J314" s="118"/>
    </row>
    <row r="315" spans="2:10" s="17" customFormat="1" ht="13.5">
      <c r="B315" s="86" t="s">
        <v>470</v>
      </c>
      <c r="C315" s="129" t="s">
        <v>401</v>
      </c>
      <c r="D315" s="77"/>
      <c r="E315" s="87"/>
      <c r="F315" s="88"/>
      <c r="G315" s="88" t="s">
        <v>55</v>
      </c>
      <c r="H315" s="110"/>
      <c r="I315" s="175"/>
      <c r="J315" s="118"/>
    </row>
    <row r="316" spans="2:10" s="13" customFormat="1" ht="13.5">
      <c r="B316" s="86" t="s">
        <v>471</v>
      </c>
      <c r="C316" s="129" t="s">
        <v>452</v>
      </c>
      <c r="D316" s="77"/>
      <c r="E316" s="87"/>
      <c r="F316" s="88"/>
      <c r="G316" s="88" t="s">
        <v>55</v>
      </c>
      <c r="H316" s="110"/>
      <c r="I316" s="175"/>
      <c r="J316" s="118"/>
    </row>
    <row r="317" spans="2:10" s="13" customFormat="1" ht="13.5">
      <c r="B317" s="86" t="s">
        <v>472</v>
      </c>
      <c r="C317" s="129" t="s">
        <v>453</v>
      </c>
      <c r="D317" s="77"/>
      <c r="E317" s="87"/>
      <c r="F317" s="88"/>
      <c r="G317" s="88" t="s">
        <v>55</v>
      </c>
      <c r="H317" s="110"/>
      <c r="I317" s="175"/>
      <c r="J317" s="118"/>
    </row>
    <row r="318" spans="2:10" s="17" customFormat="1" ht="13.5">
      <c r="B318" s="270" t="s">
        <v>473</v>
      </c>
      <c r="C318" s="272"/>
      <c r="D318" s="168"/>
      <c r="E318" s="169"/>
      <c r="F318" s="170"/>
      <c r="G318" s="171"/>
      <c r="H318" s="172" t="s">
        <v>188</v>
      </c>
      <c r="I318" s="120"/>
      <c r="J318" s="121"/>
    </row>
    <row r="319" spans="2:10" s="17" customFormat="1" ht="13.5">
      <c r="B319" s="86" t="s">
        <v>474</v>
      </c>
      <c r="C319" s="92" t="s">
        <v>397</v>
      </c>
      <c r="D319" s="102" t="s">
        <v>56</v>
      </c>
      <c r="E319" s="89"/>
      <c r="F319" s="112"/>
      <c r="G319" s="88" t="s">
        <v>120</v>
      </c>
      <c r="H319" s="110"/>
      <c r="I319" s="175"/>
      <c r="J319" s="118"/>
    </row>
    <row r="320" spans="2:10" s="17" customFormat="1" ht="13.5">
      <c r="B320" s="86" t="s">
        <v>475</v>
      </c>
      <c r="C320" s="92" t="s">
        <v>450</v>
      </c>
      <c r="D320" s="101" t="s">
        <v>277</v>
      </c>
      <c r="E320" s="89">
        <v>5</v>
      </c>
      <c r="F320" s="112"/>
      <c r="G320" s="88"/>
      <c r="H320" s="110"/>
      <c r="I320" s="175"/>
      <c r="J320" s="118"/>
    </row>
    <row r="321" spans="2:10" s="17" customFormat="1" ht="13.5">
      <c r="B321" s="86" t="s">
        <v>476</v>
      </c>
      <c r="C321" s="129" t="s">
        <v>402</v>
      </c>
      <c r="D321" s="101"/>
      <c r="E321" s="89"/>
      <c r="F321" s="112"/>
      <c r="G321" s="88" t="s">
        <v>55</v>
      </c>
      <c r="H321" s="110"/>
      <c r="I321" s="175"/>
      <c r="J321" s="118"/>
    </row>
    <row r="322" spans="2:10" s="17" customFormat="1" ht="13.5">
      <c r="B322" s="86" t="s">
        <v>477</v>
      </c>
      <c r="C322" s="129" t="s">
        <v>451</v>
      </c>
      <c r="D322" s="77"/>
      <c r="E322" s="87"/>
      <c r="F322" s="88"/>
      <c r="G322" s="88" t="s">
        <v>55</v>
      </c>
      <c r="H322" s="110"/>
      <c r="I322" s="175"/>
      <c r="J322" s="118"/>
    </row>
    <row r="323" spans="2:10" s="17" customFormat="1" ht="13.5">
      <c r="B323" s="86" t="s">
        <v>478</v>
      </c>
      <c r="C323" s="129" t="s">
        <v>401</v>
      </c>
      <c r="D323" s="77"/>
      <c r="E323" s="87"/>
      <c r="F323" s="88"/>
      <c r="G323" s="88" t="s">
        <v>55</v>
      </c>
      <c r="H323" s="110"/>
      <c r="I323" s="175"/>
      <c r="J323" s="118"/>
    </row>
    <row r="324" spans="2:10" s="13" customFormat="1" ht="13.5">
      <c r="B324" s="86" t="s">
        <v>479</v>
      </c>
      <c r="C324" s="129" t="s">
        <v>452</v>
      </c>
      <c r="D324" s="77"/>
      <c r="E324" s="87"/>
      <c r="F324" s="88"/>
      <c r="G324" s="88" t="s">
        <v>55</v>
      </c>
      <c r="H324" s="110"/>
      <c r="I324" s="175"/>
      <c r="J324" s="118"/>
    </row>
    <row r="325" spans="2:10" s="13" customFormat="1" ht="13.5">
      <c r="B325" s="86" t="s">
        <v>480</v>
      </c>
      <c r="C325" s="129" t="s">
        <v>453</v>
      </c>
      <c r="D325" s="77"/>
      <c r="E325" s="87"/>
      <c r="F325" s="88"/>
      <c r="G325" s="88" t="s">
        <v>55</v>
      </c>
      <c r="H325" s="110"/>
      <c r="I325" s="175"/>
      <c r="J325" s="118"/>
    </row>
    <row r="326" spans="2:10" s="17" customFormat="1" ht="13.5">
      <c r="B326" s="270" t="s">
        <v>481</v>
      </c>
      <c r="C326" s="272"/>
      <c r="D326" s="168"/>
      <c r="E326" s="169"/>
      <c r="F326" s="170"/>
      <c r="G326" s="171"/>
      <c r="H326" s="172" t="s">
        <v>188</v>
      </c>
      <c r="I326" s="120"/>
      <c r="J326" s="121"/>
    </row>
    <row r="327" spans="2:10" s="13" customFormat="1" ht="13.5">
      <c r="B327" s="86" t="s">
        <v>139</v>
      </c>
      <c r="C327" s="129" t="s">
        <v>482</v>
      </c>
      <c r="D327" s="77"/>
      <c r="E327" s="87"/>
      <c r="F327" s="88"/>
      <c r="G327" s="88" t="s">
        <v>55</v>
      </c>
      <c r="H327" s="110"/>
      <c r="I327" s="175"/>
      <c r="J327" s="118"/>
    </row>
    <row r="328" spans="2:10" s="13" customFormat="1" ht="27">
      <c r="B328" s="86" t="s">
        <v>499</v>
      </c>
      <c r="C328" s="129" t="s">
        <v>483</v>
      </c>
      <c r="D328" s="77"/>
      <c r="E328" s="87"/>
      <c r="F328" s="88"/>
      <c r="G328" s="88" t="s">
        <v>55</v>
      </c>
      <c r="H328" s="110"/>
      <c r="I328" s="175"/>
      <c r="J328" s="118"/>
    </row>
    <row r="329" spans="2:10" s="13" customFormat="1" ht="13.5">
      <c r="B329" s="86" t="s">
        <v>500</v>
      </c>
      <c r="C329" s="129" t="s">
        <v>484</v>
      </c>
      <c r="D329" s="77" t="s">
        <v>404</v>
      </c>
      <c r="E329" s="87">
        <v>300</v>
      </c>
      <c r="F329" s="88"/>
      <c r="G329" s="88"/>
      <c r="H329" s="110"/>
      <c r="I329" s="175"/>
      <c r="J329" s="118"/>
    </row>
    <row r="330" spans="2:10" s="13" customFormat="1" ht="13.5">
      <c r="B330" s="86" t="s">
        <v>501</v>
      </c>
      <c r="C330" s="129" t="s">
        <v>451</v>
      </c>
      <c r="D330" s="77"/>
      <c r="E330" s="87"/>
      <c r="F330" s="88"/>
      <c r="G330" s="88" t="s">
        <v>55</v>
      </c>
      <c r="H330" s="110"/>
      <c r="I330" s="175"/>
      <c r="J330" s="118"/>
    </row>
    <row r="331" spans="2:10" s="13" customFormat="1" ht="13.5">
      <c r="B331" s="86" t="s">
        <v>502</v>
      </c>
      <c r="C331" s="129" t="s">
        <v>485</v>
      </c>
      <c r="D331" s="77" t="s">
        <v>277</v>
      </c>
      <c r="E331" s="87">
        <v>20</v>
      </c>
      <c r="F331" s="88"/>
      <c r="G331" s="88"/>
      <c r="H331" s="110"/>
      <c r="I331" s="175"/>
      <c r="J331" s="118"/>
    </row>
    <row r="332" spans="2:10" s="13" customFormat="1" ht="13.5">
      <c r="B332" s="86" t="s">
        <v>503</v>
      </c>
      <c r="C332" s="129" t="s">
        <v>486</v>
      </c>
      <c r="D332" s="77" t="s">
        <v>56</v>
      </c>
      <c r="E332" s="87"/>
      <c r="F332" s="88"/>
      <c r="G332" s="88" t="s">
        <v>328</v>
      </c>
      <c r="H332" s="110"/>
      <c r="I332" s="175"/>
      <c r="J332" s="118"/>
    </row>
    <row r="333" spans="2:10" s="13" customFormat="1" ht="13.5">
      <c r="B333" s="86" t="s">
        <v>504</v>
      </c>
      <c r="C333" s="129" t="s">
        <v>327</v>
      </c>
      <c r="D333" s="77" t="s">
        <v>1</v>
      </c>
      <c r="E333" s="87"/>
      <c r="F333" s="88"/>
      <c r="G333" s="88" t="s">
        <v>107</v>
      </c>
      <c r="H333" s="110"/>
      <c r="I333" s="175"/>
      <c r="J333" s="118"/>
    </row>
    <row r="334" spans="2:10" s="17" customFormat="1" ht="13.5">
      <c r="B334" s="270" t="s">
        <v>487</v>
      </c>
      <c r="C334" s="272"/>
      <c r="D334" s="168"/>
      <c r="E334" s="169"/>
      <c r="F334" s="170"/>
      <c r="G334" s="171"/>
      <c r="H334" s="172" t="s">
        <v>188</v>
      </c>
      <c r="I334" s="120"/>
      <c r="J334" s="121"/>
    </row>
    <row r="335" spans="2:10" s="13" customFormat="1" ht="13.5">
      <c r="B335" s="86" t="s">
        <v>505</v>
      </c>
      <c r="C335" s="129" t="s">
        <v>482</v>
      </c>
      <c r="D335" s="77"/>
      <c r="E335" s="87"/>
      <c r="F335" s="88"/>
      <c r="G335" s="88" t="s">
        <v>55</v>
      </c>
      <c r="H335" s="110"/>
      <c r="I335" s="175"/>
      <c r="J335" s="118"/>
    </row>
    <row r="336" spans="2:10" s="13" customFormat="1" ht="27">
      <c r="B336" s="86" t="s">
        <v>506</v>
      </c>
      <c r="C336" s="129" t="s">
        <v>483</v>
      </c>
      <c r="D336" s="77"/>
      <c r="E336" s="87"/>
      <c r="F336" s="88"/>
      <c r="G336" s="88" t="s">
        <v>55</v>
      </c>
      <c r="H336" s="110"/>
      <c r="I336" s="175"/>
      <c r="J336" s="118"/>
    </row>
    <row r="337" spans="2:10" s="13" customFormat="1" ht="13.5">
      <c r="B337" s="86" t="s">
        <v>507</v>
      </c>
      <c r="C337" s="129" t="s">
        <v>484</v>
      </c>
      <c r="D337" s="77" t="s">
        <v>404</v>
      </c>
      <c r="E337" s="87">
        <v>300</v>
      </c>
      <c r="F337" s="88"/>
      <c r="G337" s="88"/>
      <c r="H337" s="110"/>
      <c r="I337" s="175"/>
      <c r="J337" s="118"/>
    </row>
    <row r="338" spans="2:10" s="13" customFormat="1" ht="13.5">
      <c r="B338" s="86" t="s">
        <v>508</v>
      </c>
      <c r="C338" s="129" t="s">
        <v>451</v>
      </c>
      <c r="D338" s="77"/>
      <c r="E338" s="87"/>
      <c r="F338" s="88"/>
      <c r="G338" s="88" t="s">
        <v>55</v>
      </c>
      <c r="H338" s="110"/>
      <c r="I338" s="175"/>
      <c r="J338" s="118"/>
    </row>
    <row r="339" spans="2:10" s="13" customFormat="1" ht="13.5">
      <c r="B339" s="86" t="s">
        <v>509</v>
      </c>
      <c r="C339" s="129" t="s">
        <v>485</v>
      </c>
      <c r="D339" s="77" t="s">
        <v>277</v>
      </c>
      <c r="E339" s="87">
        <v>20</v>
      </c>
      <c r="F339" s="88"/>
      <c r="G339" s="88"/>
      <c r="H339" s="110"/>
      <c r="I339" s="175"/>
      <c r="J339" s="118"/>
    </row>
    <row r="340" spans="2:10" s="13" customFormat="1" ht="13.5">
      <c r="B340" s="86" t="s">
        <v>510</v>
      </c>
      <c r="C340" s="129" t="s">
        <v>486</v>
      </c>
      <c r="D340" s="77" t="s">
        <v>56</v>
      </c>
      <c r="E340" s="87"/>
      <c r="F340" s="88"/>
      <c r="G340" s="88" t="s">
        <v>488</v>
      </c>
      <c r="H340" s="110"/>
      <c r="I340" s="175"/>
      <c r="J340" s="118"/>
    </row>
    <row r="341" spans="2:10" s="13" customFormat="1" ht="13.5">
      <c r="B341" s="86" t="s">
        <v>511</v>
      </c>
      <c r="C341" s="129" t="s">
        <v>327</v>
      </c>
      <c r="D341" s="77" t="s">
        <v>1</v>
      </c>
      <c r="E341" s="87"/>
      <c r="F341" s="88"/>
      <c r="G341" s="88" t="s">
        <v>107</v>
      </c>
      <c r="H341" s="110"/>
      <c r="I341" s="175"/>
      <c r="J341" s="118"/>
    </row>
    <row r="342" spans="2:10" s="17" customFormat="1" ht="13.5">
      <c r="B342" s="270" t="s">
        <v>489</v>
      </c>
      <c r="C342" s="272"/>
      <c r="D342" s="168"/>
      <c r="E342" s="169"/>
      <c r="F342" s="170"/>
      <c r="G342" s="171"/>
      <c r="H342" s="172" t="s">
        <v>188</v>
      </c>
      <c r="I342" s="120"/>
      <c r="J342" s="121"/>
    </row>
    <row r="343" spans="2:10" s="13" customFormat="1" ht="13.5">
      <c r="B343" s="86" t="s">
        <v>512</v>
      </c>
      <c r="C343" s="129" t="s">
        <v>482</v>
      </c>
      <c r="D343" s="77"/>
      <c r="E343" s="87"/>
      <c r="F343" s="88"/>
      <c r="G343" s="88" t="s">
        <v>55</v>
      </c>
      <c r="H343" s="110"/>
      <c r="I343" s="175"/>
      <c r="J343" s="118"/>
    </row>
    <row r="344" spans="2:10" s="13" customFormat="1" ht="27">
      <c r="B344" s="86" t="s">
        <v>513</v>
      </c>
      <c r="C344" s="129" t="s">
        <v>483</v>
      </c>
      <c r="D344" s="77"/>
      <c r="E344" s="87"/>
      <c r="F344" s="88"/>
      <c r="G344" s="88" t="s">
        <v>55</v>
      </c>
      <c r="H344" s="110"/>
      <c r="I344" s="175"/>
      <c r="J344" s="118"/>
    </row>
    <row r="345" spans="2:10" s="13" customFormat="1" ht="13.5">
      <c r="B345" s="86" t="s">
        <v>514</v>
      </c>
      <c r="C345" s="129" t="s">
        <v>484</v>
      </c>
      <c r="D345" s="77" t="s">
        <v>404</v>
      </c>
      <c r="E345" s="87">
        <v>300</v>
      </c>
      <c r="F345" s="88"/>
      <c r="G345" s="88"/>
      <c r="H345" s="110"/>
      <c r="I345" s="175"/>
      <c r="J345" s="118"/>
    </row>
    <row r="346" spans="2:10" s="13" customFormat="1" ht="13.5">
      <c r="B346" s="86" t="s">
        <v>515</v>
      </c>
      <c r="C346" s="129" t="s">
        <v>451</v>
      </c>
      <c r="D346" s="77"/>
      <c r="E346" s="87"/>
      <c r="F346" s="88"/>
      <c r="G346" s="88" t="s">
        <v>55</v>
      </c>
      <c r="H346" s="110"/>
      <c r="I346" s="175"/>
      <c r="J346" s="118"/>
    </row>
    <row r="347" spans="2:10" s="13" customFormat="1" ht="13.5">
      <c r="B347" s="86" t="s">
        <v>516</v>
      </c>
      <c r="C347" s="129" t="s">
        <v>485</v>
      </c>
      <c r="D347" s="77" t="s">
        <v>277</v>
      </c>
      <c r="E347" s="87">
        <v>20</v>
      </c>
      <c r="F347" s="88"/>
      <c r="G347" s="88"/>
      <c r="H347" s="110"/>
      <c r="I347" s="175"/>
      <c r="J347" s="118"/>
    </row>
    <row r="348" spans="2:10" s="13" customFormat="1" ht="13.5">
      <c r="B348" s="86" t="s">
        <v>517</v>
      </c>
      <c r="C348" s="129" t="s">
        <v>486</v>
      </c>
      <c r="D348" s="77" t="s">
        <v>56</v>
      </c>
      <c r="E348" s="87"/>
      <c r="F348" s="88"/>
      <c r="G348" s="88" t="s">
        <v>275</v>
      </c>
      <c r="H348" s="110"/>
      <c r="I348" s="175"/>
      <c r="J348" s="118"/>
    </row>
    <row r="349" spans="2:10" s="13" customFormat="1" ht="13.5">
      <c r="B349" s="86" t="s">
        <v>518</v>
      </c>
      <c r="C349" s="129" t="s">
        <v>327</v>
      </c>
      <c r="D349" s="77" t="s">
        <v>1</v>
      </c>
      <c r="E349" s="87"/>
      <c r="F349" s="88"/>
      <c r="G349" s="88" t="s">
        <v>107</v>
      </c>
      <c r="H349" s="110"/>
      <c r="I349" s="175"/>
      <c r="J349" s="118"/>
    </row>
    <row r="350" spans="2:10" s="17" customFormat="1" ht="13.5">
      <c r="B350" s="270" t="s">
        <v>490</v>
      </c>
      <c r="C350" s="272"/>
      <c r="D350" s="168"/>
      <c r="E350" s="169"/>
      <c r="F350" s="170"/>
      <c r="G350" s="171"/>
      <c r="H350" s="172" t="s">
        <v>188</v>
      </c>
      <c r="I350" s="120"/>
      <c r="J350" s="121"/>
    </row>
    <row r="351" spans="2:10" s="13" customFormat="1" ht="13.5">
      <c r="B351" s="86" t="s">
        <v>519</v>
      </c>
      <c r="C351" s="129" t="s">
        <v>482</v>
      </c>
      <c r="D351" s="77"/>
      <c r="E351" s="87"/>
      <c r="F351" s="88"/>
      <c r="G351" s="88" t="s">
        <v>55</v>
      </c>
      <c r="H351" s="110"/>
      <c r="I351" s="175"/>
      <c r="J351" s="118"/>
    </row>
    <row r="352" spans="2:10" s="13" customFormat="1" ht="27">
      <c r="B352" s="86" t="s">
        <v>520</v>
      </c>
      <c r="C352" s="129" t="s">
        <v>483</v>
      </c>
      <c r="D352" s="77"/>
      <c r="E352" s="87"/>
      <c r="F352" s="88"/>
      <c r="G352" s="88" t="s">
        <v>55</v>
      </c>
      <c r="H352" s="110"/>
      <c r="I352" s="175"/>
      <c r="J352" s="118"/>
    </row>
    <row r="353" spans="2:10" s="13" customFormat="1" ht="13.5">
      <c r="B353" s="86" t="s">
        <v>521</v>
      </c>
      <c r="C353" s="129" t="s">
        <v>484</v>
      </c>
      <c r="D353" s="77" t="s">
        <v>404</v>
      </c>
      <c r="E353" s="87">
        <v>300</v>
      </c>
      <c r="F353" s="88"/>
      <c r="G353" s="88"/>
      <c r="H353" s="110"/>
      <c r="I353" s="175"/>
      <c r="J353" s="118"/>
    </row>
    <row r="354" spans="2:10" s="13" customFormat="1" ht="13.5">
      <c r="B354" s="86" t="s">
        <v>522</v>
      </c>
      <c r="C354" s="129" t="s">
        <v>451</v>
      </c>
      <c r="D354" s="77"/>
      <c r="E354" s="87"/>
      <c r="F354" s="88"/>
      <c r="G354" s="88" t="s">
        <v>55</v>
      </c>
      <c r="H354" s="110"/>
      <c r="I354" s="175"/>
      <c r="J354" s="118"/>
    </row>
    <row r="355" spans="2:10" s="13" customFormat="1" ht="13.5">
      <c r="B355" s="86" t="s">
        <v>523</v>
      </c>
      <c r="C355" s="129" t="s">
        <v>485</v>
      </c>
      <c r="D355" s="77" t="s">
        <v>277</v>
      </c>
      <c r="E355" s="87">
        <v>20</v>
      </c>
      <c r="F355" s="88"/>
      <c r="G355" s="88"/>
      <c r="H355" s="110"/>
      <c r="I355" s="175"/>
      <c r="J355" s="118"/>
    </row>
    <row r="356" spans="2:10" s="13" customFormat="1" ht="13.5">
      <c r="B356" s="86" t="s">
        <v>525</v>
      </c>
      <c r="C356" s="129" t="s">
        <v>486</v>
      </c>
      <c r="D356" s="77" t="s">
        <v>56</v>
      </c>
      <c r="E356" s="87"/>
      <c r="F356" s="88"/>
      <c r="G356" s="88" t="s">
        <v>491</v>
      </c>
      <c r="H356" s="110"/>
      <c r="I356" s="175"/>
      <c r="J356" s="118"/>
    </row>
    <row r="357" spans="2:10" s="13" customFormat="1" ht="13.5">
      <c r="B357" s="86" t="s">
        <v>524</v>
      </c>
      <c r="C357" s="129" t="s">
        <v>327</v>
      </c>
      <c r="D357" s="77" t="s">
        <v>1</v>
      </c>
      <c r="E357" s="87"/>
      <c r="F357" s="88"/>
      <c r="G357" s="88" t="s">
        <v>107</v>
      </c>
      <c r="H357" s="110"/>
      <c r="I357" s="175"/>
      <c r="J357" s="118"/>
    </row>
    <row r="358" spans="2:10" s="17" customFormat="1" ht="13.5">
      <c r="B358" s="270" t="s">
        <v>492</v>
      </c>
      <c r="C358" s="272"/>
      <c r="D358" s="168"/>
      <c r="E358" s="169"/>
      <c r="F358" s="170"/>
      <c r="G358" s="171"/>
      <c r="H358" s="172" t="s">
        <v>188</v>
      </c>
      <c r="I358" s="120"/>
      <c r="J358" s="121"/>
    </row>
    <row r="359" spans="2:10" s="13" customFormat="1" ht="13.5">
      <c r="B359" s="86" t="s">
        <v>526</v>
      </c>
      <c r="C359" s="129" t="s">
        <v>482</v>
      </c>
      <c r="D359" s="77"/>
      <c r="E359" s="87"/>
      <c r="F359" s="88"/>
      <c r="G359" s="88" t="s">
        <v>55</v>
      </c>
      <c r="H359" s="110"/>
      <c r="I359" s="175"/>
      <c r="J359" s="118"/>
    </row>
    <row r="360" spans="2:10" s="13" customFormat="1" ht="27">
      <c r="B360" s="86" t="s">
        <v>527</v>
      </c>
      <c r="C360" s="129" t="s">
        <v>483</v>
      </c>
      <c r="D360" s="77"/>
      <c r="E360" s="87"/>
      <c r="F360" s="88"/>
      <c r="G360" s="88" t="s">
        <v>55</v>
      </c>
      <c r="H360" s="110"/>
      <c r="I360" s="175"/>
      <c r="J360" s="118"/>
    </row>
    <row r="361" spans="2:10" s="13" customFormat="1" ht="13.5">
      <c r="B361" s="86" t="s">
        <v>528</v>
      </c>
      <c r="C361" s="129" t="s">
        <v>484</v>
      </c>
      <c r="D361" s="77" t="s">
        <v>404</v>
      </c>
      <c r="E361" s="87">
        <v>300</v>
      </c>
      <c r="F361" s="88"/>
      <c r="G361" s="88"/>
      <c r="H361" s="110"/>
      <c r="I361" s="175"/>
      <c r="J361" s="118"/>
    </row>
    <row r="362" spans="2:10" s="13" customFormat="1" ht="13.5">
      <c r="B362" s="86" t="s">
        <v>529</v>
      </c>
      <c r="C362" s="129" t="s">
        <v>451</v>
      </c>
      <c r="D362" s="77"/>
      <c r="E362" s="87"/>
      <c r="F362" s="88"/>
      <c r="G362" s="88" t="s">
        <v>55</v>
      </c>
      <c r="H362" s="110"/>
      <c r="I362" s="175"/>
      <c r="J362" s="118"/>
    </row>
    <row r="363" spans="2:10" s="13" customFormat="1" ht="13.5">
      <c r="B363" s="86" t="s">
        <v>530</v>
      </c>
      <c r="C363" s="129" t="s">
        <v>485</v>
      </c>
      <c r="D363" s="77" t="s">
        <v>277</v>
      </c>
      <c r="E363" s="87">
        <v>20</v>
      </c>
      <c r="F363" s="88"/>
      <c r="G363" s="88"/>
      <c r="H363" s="110"/>
      <c r="I363" s="175"/>
      <c r="J363" s="118"/>
    </row>
    <row r="364" spans="2:10" s="13" customFormat="1" ht="13.5">
      <c r="B364" s="86" t="s">
        <v>531</v>
      </c>
      <c r="C364" s="129" t="s">
        <v>486</v>
      </c>
      <c r="D364" s="77" t="s">
        <v>56</v>
      </c>
      <c r="E364" s="87"/>
      <c r="F364" s="88"/>
      <c r="G364" s="88" t="s">
        <v>427</v>
      </c>
      <c r="H364" s="110"/>
      <c r="I364" s="175"/>
      <c r="J364" s="118"/>
    </row>
    <row r="365" spans="2:10" s="13" customFormat="1" ht="13.5">
      <c r="B365" s="86" t="s">
        <v>532</v>
      </c>
      <c r="C365" s="129" t="s">
        <v>327</v>
      </c>
      <c r="D365" s="77" t="s">
        <v>1</v>
      </c>
      <c r="E365" s="87"/>
      <c r="F365" s="88"/>
      <c r="G365" s="88" t="s">
        <v>107</v>
      </c>
      <c r="H365" s="110"/>
      <c r="I365" s="175"/>
      <c r="J365" s="118"/>
    </row>
    <row r="366" spans="2:10" s="17" customFormat="1" ht="13.5">
      <c r="B366" s="270" t="s">
        <v>537</v>
      </c>
      <c r="C366" s="272"/>
      <c r="D366" s="168"/>
      <c r="E366" s="169"/>
      <c r="F366" s="170"/>
      <c r="G366" s="171"/>
      <c r="H366" s="172" t="s">
        <v>188</v>
      </c>
      <c r="I366" s="120"/>
      <c r="J366" s="121"/>
    </row>
    <row r="367" spans="2:10" s="13" customFormat="1" ht="13.5">
      <c r="B367" s="86" t="s">
        <v>533</v>
      </c>
      <c r="C367" s="129" t="s">
        <v>453</v>
      </c>
      <c r="D367" s="77"/>
      <c r="E367" s="87"/>
      <c r="F367" s="88"/>
      <c r="G367" s="88" t="s">
        <v>55</v>
      </c>
      <c r="H367" s="110"/>
      <c r="I367" s="175"/>
      <c r="J367" s="118"/>
    </row>
    <row r="368" spans="2:10" s="13" customFormat="1" ht="13.5">
      <c r="B368" s="86" t="s">
        <v>534</v>
      </c>
      <c r="C368" s="129" t="s">
        <v>538</v>
      </c>
      <c r="D368" s="77"/>
      <c r="E368" s="87"/>
      <c r="F368" s="88"/>
      <c r="G368" s="88" t="s">
        <v>55</v>
      </c>
      <c r="H368" s="110"/>
      <c r="I368" s="175"/>
      <c r="J368" s="118"/>
    </row>
    <row r="369" spans="2:10" s="13" customFormat="1" ht="13.5">
      <c r="B369" s="86" t="s">
        <v>535</v>
      </c>
      <c r="C369" s="129" t="s">
        <v>402</v>
      </c>
      <c r="D369" s="77"/>
      <c r="E369" s="87"/>
      <c r="F369" s="88"/>
      <c r="G369" s="88" t="s">
        <v>55</v>
      </c>
      <c r="H369" s="110"/>
      <c r="I369" s="175"/>
      <c r="J369" s="118"/>
    </row>
    <row r="370" spans="2:10" s="13" customFormat="1" ht="13.5">
      <c r="B370" s="86" t="s">
        <v>536</v>
      </c>
      <c r="C370" s="129" t="s">
        <v>539</v>
      </c>
      <c r="D370" s="77"/>
      <c r="E370" s="87"/>
      <c r="F370" s="88"/>
      <c r="G370" s="88" t="s">
        <v>55</v>
      </c>
      <c r="H370" s="110"/>
      <c r="I370" s="175"/>
      <c r="J370" s="118"/>
    </row>
    <row r="371" spans="2:10" s="13" customFormat="1" ht="13.5">
      <c r="B371" s="86" t="s">
        <v>542</v>
      </c>
      <c r="C371" s="129" t="s">
        <v>540</v>
      </c>
      <c r="D371" s="77"/>
      <c r="E371" s="87"/>
      <c r="F371" s="88"/>
      <c r="G371" s="88" t="s">
        <v>55</v>
      </c>
      <c r="H371" s="110"/>
      <c r="I371" s="175"/>
      <c r="J371" s="118"/>
    </row>
    <row r="372" spans="2:10" s="13" customFormat="1" ht="13.5">
      <c r="B372" s="86" t="s">
        <v>543</v>
      </c>
      <c r="C372" s="129" t="s">
        <v>378</v>
      </c>
      <c r="D372" s="77" t="s">
        <v>56</v>
      </c>
      <c r="E372" s="87" t="s">
        <v>541</v>
      </c>
      <c r="F372" s="88"/>
      <c r="G372" s="88"/>
      <c r="H372" s="110"/>
      <c r="I372" s="175"/>
      <c r="J372" s="118"/>
    </row>
    <row r="373" spans="2:10" s="17" customFormat="1" ht="13.5">
      <c r="B373" s="270" t="s">
        <v>544</v>
      </c>
      <c r="C373" s="272"/>
      <c r="D373" s="168"/>
      <c r="E373" s="169"/>
      <c r="F373" s="170"/>
      <c r="G373" s="171"/>
      <c r="H373" s="172" t="s">
        <v>188</v>
      </c>
      <c r="I373" s="120"/>
      <c r="J373" s="121"/>
    </row>
    <row r="374" spans="2:10" s="13" customFormat="1" ht="13.5">
      <c r="B374" s="86" t="s">
        <v>552</v>
      </c>
      <c r="C374" s="129" t="s">
        <v>545</v>
      </c>
      <c r="D374" s="77" t="s">
        <v>56</v>
      </c>
      <c r="E374" s="87">
        <v>60</v>
      </c>
      <c r="F374" s="88"/>
      <c r="G374" s="88"/>
      <c r="H374" s="110"/>
      <c r="I374" s="175"/>
      <c r="J374" s="118"/>
    </row>
    <row r="375" spans="2:10" s="13" customFormat="1" ht="13.5">
      <c r="B375" s="86" t="s">
        <v>553</v>
      </c>
      <c r="C375" s="129" t="s">
        <v>546</v>
      </c>
      <c r="D375" s="77" t="s">
        <v>547</v>
      </c>
      <c r="E375" s="87">
        <v>1000</v>
      </c>
      <c r="F375" s="88"/>
      <c r="G375" s="88"/>
      <c r="H375" s="110"/>
      <c r="I375" s="175"/>
      <c r="J375" s="118"/>
    </row>
    <row r="376" spans="2:10" s="13" customFormat="1" ht="13.5">
      <c r="B376" s="86" t="s">
        <v>554</v>
      </c>
      <c r="C376" s="129" t="s">
        <v>548</v>
      </c>
      <c r="D376" s="77"/>
      <c r="E376" s="87"/>
      <c r="F376" s="88"/>
      <c r="G376" s="88" t="s">
        <v>55</v>
      </c>
      <c r="H376" s="110"/>
      <c r="I376" s="175"/>
      <c r="J376" s="118"/>
    </row>
    <row r="377" spans="2:10" s="13" customFormat="1" ht="13.5">
      <c r="B377" s="86" t="s">
        <v>555</v>
      </c>
      <c r="C377" s="129" t="s">
        <v>549</v>
      </c>
      <c r="D377" s="77"/>
      <c r="E377" s="87"/>
      <c r="F377" s="88"/>
      <c r="G377" s="88" t="s">
        <v>55</v>
      </c>
      <c r="H377" s="110"/>
      <c r="I377" s="175"/>
      <c r="J377" s="118"/>
    </row>
    <row r="378" spans="2:10" s="13" customFormat="1" ht="13.5">
      <c r="B378" s="86" t="s">
        <v>556</v>
      </c>
      <c r="C378" s="129" t="s">
        <v>327</v>
      </c>
      <c r="D378" s="77" t="s">
        <v>1</v>
      </c>
      <c r="E378" s="87"/>
      <c r="F378" s="88"/>
      <c r="G378" s="88" t="s">
        <v>107</v>
      </c>
      <c r="H378" s="110"/>
      <c r="I378" s="175"/>
      <c r="J378" s="118"/>
    </row>
    <row r="379" spans="2:10" s="13" customFormat="1" ht="13.5">
      <c r="B379" s="86" t="s">
        <v>557</v>
      </c>
      <c r="C379" s="129" t="s">
        <v>550</v>
      </c>
      <c r="D379" s="77"/>
      <c r="E379" s="87"/>
      <c r="F379" s="88"/>
      <c r="G379" s="88" t="s">
        <v>55</v>
      </c>
      <c r="H379" s="110"/>
      <c r="I379" s="175"/>
      <c r="J379" s="118"/>
    </row>
    <row r="380" spans="2:10" s="13" customFormat="1" ht="13.5">
      <c r="B380" s="86" t="s">
        <v>558</v>
      </c>
      <c r="C380" s="129" t="s">
        <v>551</v>
      </c>
      <c r="D380" s="77"/>
      <c r="E380" s="87"/>
      <c r="F380" s="88"/>
      <c r="G380" s="88" t="s">
        <v>55</v>
      </c>
      <c r="H380" s="110"/>
      <c r="I380" s="175"/>
      <c r="J380" s="118"/>
    </row>
    <row r="381" spans="2:10" s="17" customFormat="1" ht="13.5">
      <c r="B381" s="270" t="s">
        <v>559</v>
      </c>
      <c r="C381" s="272"/>
      <c r="D381" s="168"/>
      <c r="E381" s="169"/>
      <c r="F381" s="170"/>
      <c r="G381" s="171"/>
      <c r="H381" s="172" t="s">
        <v>188</v>
      </c>
      <c r="I381" s="120"/>
      <c r="J381" s="121"/>
    </row>
    <row r="382" spans="2:10" s="13" customFormat="1" ht="13.5">
      <c r="B382" s="86" t="s">
        <v>577</v>
      </c>
      <c r="C382" s="129" t="s">
        <v>563</v>
      </c>
      <c r="D382" s="77" t="s">
        <v>56</v>
      </c>
      <c r="E382" s="87" t="s">
        <v>564</v>
      </c>
      <c r="F382" s="88" t="s">
        <v>565</v>
      </c>
      <c r="G382" s="88"/>
      <c r="H382" s="110"/>
      <c r="I382" s="175"/>
      <c r="J382" s="118"/>
    </row>
    <row r="383" spans="2:10" s="13" customFormat="1" ht="13.5">
      <c r="B383" s="86" t="s">
        <v>578</v>
      </c>
      <c r="C383" s="129" t="s">
        <v>546</v>
      </c>
      <c r="D383" s="77" t="s">
        <v>547</v>
      </c>
      <c r="E383" s="87">
        <v>500</v>
      </c>
      <c r="F383" s="88"/>
      <c r="G383" s="88"/>
      <c r="H383" s="110"/>
      <c r="I383" s="175"/>
      <c r="J383" s="118"/>
    </row>
    <row r="384" spans="2:10" s="13" customFormat="1" ht="13.5">
      <c r="B384" s="86" t="s">
        <v>579</v>
      </c>
      <c r="C384" s="129" t="s">
        <v>548</v>
      </c>
      <c r="D384" s="77"/>
      <c r="E384" s="87"/>
      <c r="F384" s="88"/>
      <c r="G384" s="88" t="s">
        <v>55</v>
      </c>
      <c r="H384" s="110"/>
      <c r="I384" s="175"/>
      <c r="J384" s="118"/>
    </row>
    <row r="385" spans="2:10" s="13" customFormat="1" ht="13.5">
      <c r="B385" s="86" t="s">
        <v>580</v>
      </c>
      <c r="C385" s="129" t="s">
        <v>549</v>
      </c>
      <c r="D385" s="77"/>
      <c r="E385" s="87"/>
      <c r="F385" s="88"/>
      <c r="G385" s="88" t="s">
        <v>55</v>
      </c>
      <c r="H385" s="110"/>
      <c r="I385" s="175"/>
      <c r="J385" s="118"/>
    </row>
    <row r="386" spans="2:10" s="13" customFormat="1" ht="13.5">
      <c r="B386" s="86" t="s">
        <v>581</v>
      </c>
      <c r="C386" s="129" t="s">
        <v>327</v>
      </c>
      <c r="D386" s="77" t="s">
        <v>1</v>
      </c>
      <c r="E386" s="87"/>
      <c r="F386" s="88"/>
      <c r="G386" s="88" t="s">
        <v>107</v>
      </c>
      <c r="H386" s="110"/>
      <c r="I386" s="175"/>
      <c r="J386" s="118"/>
    </row>
    <row r="387" spans="2:10" s="13" customFormat="1" ht="27">
      <c r="B387" s="86" t="s">
        <v>582</v>
      </c>
      <c r="C387" s="129" t="s">
        <v>566</v>
      </c>
      <c r="D387" s="77"/>
      <c r="E387" s="87"/>
      <c r="F387" s="88"/>
      <c r="G387" s="88" t="s">
        <v>55</v>
      </c>
      <c r="H387" s="110"/>
      <c r="I387" s="175"/>
      <c r="J387" s="118"/>
    </row>
    <row r="388" spans="2:10" s="13" customFormat="1" ht="13.5">
      <c r="B388" s="86" t="s">
        <v>583</v>
      </c>
      <c r="C388" s="129" t="s">
        <v>567</v>
      </c>
      <c r="D388" s="77"/>
      <c r="E388" s="87"/>
      <c r="F388" s="88"/>
      <c r="G388" s="88" t="s">
        <v>55</v>
      </c>
      <c r="H388" s="110"/>
      <c r="I388" s="175"/>
      <c r="J388" s="118"/>
    </row>
    <row r="389" spans="2:10" s="17" customFormat="1" ht="13.5">
      <c r="B389" s="270" t="s">
        <v>568</v>
      </c>
      <c r="C389" s="272"/>
      <c r="D389" s="168"/>
      <c r="E389" s="169"/>
      <c r="F389" s="170"/>
      <c r="G389" s="171"/>
      <c r="H389" s="172" t="s">
        <v>188</v>
      </c>
      <c r="I389" s="120"/>
      <c r="J389" s="121"/>
    </row>
    <row r="390" spans="2:10" s="13" customFormat="1" ht="13.5">
      <c r="B390" s="86" t="s">
        <v>584</v>
      </c>
      <c r="C390" s="129" t="s">
        <v>570</v>
      </c>
      <c r="D390" s="77" t="s">
        <v>1</v>
      </c>
      <c r="E390" s="87"/>
      <c r="F390" s="88"/>
      <c r="G390" s="88" t="s">
        <v>275</v>
      </c>
      <c r="H390" s="110"/>
      <c r="I390" s="175"/>
      <c r="J390" s="118"/>
    </row>
    <row r="391" spans="2:10" s="13" customFormat="1" ht="13.5">
      <c r="B391" s="86" t="s">
        <v>585</v>
      </c>
      <c r="C391" s="129" t="s">
        <v>571</v>
      </c>
      <c r="D391" s="77"/>
      <c r="E391" s="87"/>
      <c r="F391" s="88"/>
      <c r="G391" s="88" t="s">
        <v>55</v>
      </c>
      <c r="H391" s="110"/>
      <c r="I391" s="175"/>
      <c r="J391" s="118"/>
    </row>
    <row r="392" spans="2:10" s="13" customFormat="1" ht="13.5">
      <c r="B392" s="86" t="s">
        <v>586</v>
      </c>
      <c r="C392" s="129" t="s">
        <v>572</v>
      </c>
      <c r="D392" s="77" t="s">
        <v>1</v>
      </c>
      <c r="E392" s="87">
        <v>500</v>
      </c>
      <c r="F392" s="88"/>
      <c r="G392" s="88"/>
      <c r="H392" s="110"/>
      <c r="I392" s="175"/>
      <c r="J392" s="118"/>
    </row>
    <row r="393" spans="2:10" s="13" customFormat="1" ht="13.5">
      <c r="B393" s="86" t="s">
        <v>587</v>
      </c>
      <c r="C393" s="129" t="s">
        <v>548</v>
      </c>
      <c r="D393" s="77"/>
      <c r="E393" s="87"/>
      <c r="F393" s="88"/>
      <c r="G393" s="88" t="s">
        <v>55</v>
      </c>
      <c r="H393" s="110"/>
      <c r="I393" s="175"/>
      <c r="J393" s="118"/>
    </row>
    <row r="394" spans="2:10" s="13" customFormat="1" ht="13.5">
      <c r="B394" s="86" t="s">
        <v>588</v>
      </c>
      <c r="C394" s="129" t="s">
        <v>573</v>
      </c>
      <c r="D394" s="77"/>
      <c r="E394" s="87"/>
      <c r="F394" s="88"/>
      <c r="G394" s="88" t="s">
        <v>55</v>
      </c>
      <c r="H394" s="110"/>
      <c r="I394" s="175"/>
      <c r="J394" s="118"/>
    </row>
    <row r="395" spans="2:10" s="13" customFormat="1" ht="13.5">
      <c r="B395" s="86" t="s">
        <v>589</v>
      </c>
      <c r="C395" s="129" t="s">
        <v>574</v>
      </c>
      <c r="D395" s="77" t="s">
        <v>56</v>
      </c>
      <c r="E395" s="87"/>
      <c r="F395" s="88"/>
      <c r="G395" s="88" t="s">
        <v>575</v>
      </c>
      <c r="H395" s="110"/>
      <c r="I395" s="175"/>
      <c r="J395" s="118"/>
    </row>
    <row r="396" spans="2:10" s="13" customFormat="1" ht="13.5">
      <c r="B396" s="86" t="s">
        <v>590</v>
      </c>
      <c r="C396" s="129" t="s">
        <v>576</v>
      </c>
      <c r="D396" s="77"/>
      <c r="E396" s="87"/>
      <c r="F396" s="88"/>
      <c r="G396" s="88" t="s">
        <v>55</v>
      </c>
      <c r="H396" s="110"/>
      <c r="I396" s="175"/>
      <c r="J396" s="118"/>
    </row>
    <row r="397" spans="2:10" s="17" customFormat="1" ht="13.5">
      <c r="B397" s="270" t="s">
        <v>592</v>
      </c>
      <c r="C397" s="272"/>
      <c r="D397" s="168"/>
      <c r="E397" s="169"/>
      <c r="F397" s="170"/>
      <c r="G397" s="171"/>
      <c r="H397" s="172" t="s">
        <v>188</v>
      </c>
      <c r="I397" s="120"/>
      <c r="J397" s="121"/>
    </row>
    <row r="398" spans="2:10" s="13" customFormat="1" ht="13.5">
      <c r="B398" s="86" t="s">
        <v>597</v>
      </c>
      <c r="C398" s="129" t="s">
        <v>593</v>
      </c>
      <c r="D398" s="77"/>
      <c r="E398" s="87"/>
      <c r="F398" s="88"/>
      <c r="G398" s="88" t="s">
        <v>55</v>
      </c>
      <c r="H398" s="110"/>
      <c r="I398" s="175"/>
      <c r="J398" s="118"/>
    </row>
    <row r="399" spans="2:10" s="13" customFormat="1" ht="13.5">
      <c r="B399" s="86" t="s">
        <v>598</v>
      </c>
      <c r="C399" s="129" t="s">
        <v>594</v>
      </c>
      <c r="D399" s="77"/>
      <c r="E399" s="87"/>
      <c r="F399" s="88"/>
      <c r="G399" s="88" t="s">
        <v>55</v>
      </c>
      <c r="H399" s="110"/>
      <c r="I399" s="175"/>
      <c r="J399" s="118"/>
    </row>
    <row r="400" spans="2:10" s="13" customFormat="1" ht="13.5">
      <c r="B400" s="86" t="s">
        <v>599</v>
      </c>
      <c r="C400" s="129" t="s">
        <v>595</v>
      </c>
      <c r="D400" s="77"/>
      <c r="E400" s="87"/>
      <c r="F400" s="88"/>
      <c r="G400" s="88" t="s">
        <v>55</v>
      </c>
      <c r="H400" s="110"/>
      <c r="I400" s="175"/>
      <c r="J400" s="118"/>
    </row>
    <row r="401" spans="2:10" s="13" customFormat="1" ht="13.5">
      <c r="B401" s="86" t="s">
        <v>600</v>
      </c>
      <c r="C401" s="129" t="s">
        <v>546</v>
      </c>
      <c r="D401" s="77" t="s">
        <v>547</v>
      </c>
      <c r="E401" s="87">
        <v>1000</v>
      </c>
      <c r="F401" s="88" t="s">
        <v>596</v>
      </c>
      <c r="G401" s="88"/>
      <c r="H401" s="110"/>
      <c r="I401" s="175"/>
      <c r="J401" s="118"/>
    </row>
    <row r="402" spans="2:10" s="17" customFormat="1" ht="13.5">
      <c r="B402" s="270" t="s">
        <v>601</v>
      </c>
      <c r="C402" s="272"/>
      <c r="D402" s="168"/>
      <c r="E402" s="169"/>
      <c r="F402" s="170"/>
      <c r="G402" s="171"/>
      <c r="H402" s="172" t="s">
        <v>188</v>
      </c>
      <c r="I402" s="120"/>
      <c r="J402" s="121"/>
    </row>
    <row r="403" spans="2:10" s="13" customFormat="1" ht="13.5">
      <c r="B403" s="86" t="s">
        <v>605</v>
      </c>
      <c r="C403" s="129" t="s">
        <v>602</v>
      </c>
      <c r="D403" s="77"/>
      <c r="E403" s="87"/>
      <c r="F403" s="88"/>
      <c r="G403" s="88" t="s">
        <v>55</v>
      </c>
      <c r="H403" s="110"/>
      <c r="I403" s="175"/>
      <c r="J403" s="118"/>
    </row>
    <row r="404" spans="2:10" s="13" customFormat="1" ht="13.5">
      <c r="B404" s="86" t="s">
        <v>606</v>
      </c>
      <c r="C404" s="129" t="s">
        <v>307</v>
      </c>
      <c r="D404" s="77"/>
      <c r="E404" s="87"/>
      <c r="F404" s="88"/>
      <c r="G404" s="88" t="s">
        <v>55</v>
      </c>
      <c r="H404" s="110"/>
      <c r="I404" s="175"/>
      <c r="J404" s="118"/>
    </row>
    <row r="405" spans="2:10" s="13" customFormat="1" ht="13.5">
      <c r="B405" s="86" t="s">
        <v>607</v>
      </c>
      <c r="C405" s="129" t="s">
        <v>378</v>
      </c>
      <c r="D405" s="77" t="s">
        <v>56</v>
      </c>
      <c r="E405" s="87"/>
      <c r="F405" s="88"/>
      <c r="G405" s="88" t="s">
        <v>175</v>
      </c>
      <c r="H405" s="110"/>
      <c r="I405" s="175"/>
      <c r="J405" s="118"/>
    </row>
    <row r="406" spans="2:10" s="13" customFormat="1" ht="13.5">
      <c r="B406" s="86" t="s">
        <v>608</v>
      </c>
      <c r="C406" s="129" t="s">
        <v>603</v>
      </c>
      <c r="D406" s="77"/>
      <c r="E406" s="87"/>
      <c r="F406" s="88"/>
      <c r="G406" s="88" t="s">
        <v>55</v>
      </c>
      <c r="H406" s="110"/>
      <c r="I406" s="175"/>
      <c r="J406" s="118"/>
    </row>
    <row r="407" spans="2:10" s="13" customFormat="1" ht="13.5">
      <c r="B407" s="86" t="s">
        <v>609</v>
      </c>
      <c r="C407" s="129" t="s">
        <v>604</v>
      </c>
      <c r="D407" s="77"/>
      <c r="E407" s="87"/>
      <c r="F407" s="88"/>
      <c r="G407" s="88" t="s">
        <v>55</v>
      </c>
      <c r="H407" s="110"/>
      <c r="I407" s="175"/>
      <c r="J407" s="118"/>
    </row>
    <row r="408" spans="2:10" s="13" customFormat="1" ht="13.5">
      <c r="B408" s="86" t="s">
        <v>610</v>
      </c>
      <c r="C408" s="129" t="s">
        <v>252</v>
      </c>
      <c r="D408" s="77"/>
      <c r="E408" s="87"/>
      <c r="F408" s="88"/>
      <c r="G408" s="88" t="s">
        <v>55</v>
      </c>
      <c r="H408" s="110"/>
      <c r="I408" s="175"/>
      <c r="J408" s="118"/>
    </row>
    <row r="409" spans="2:10" s="13" customFormat="1" ht="13.5">
      <c r="B409" s="86" t="s">
        <v>611</v>
      </c>
      <c r="C409" s="129" t="s">
        <v>327</v>
      </c>
      <c r="D409" s="77" t="s">
        <v>1</v>
      </c>
      <c r="E409" s="87">
        <v>1</v>
      </c>
      <c r="F409" s="88" t="s">
        <v>253</v>
      </c>
      <c r="G409" s="88"/>
      <c r="H409" s="110"/>
      <c r="I409" s="175"/>
      <c r="J409" s="118"/>
    </row>
    <row r="410" spans="2:10" s="17" customFormat="1" ht="13.5">
      <c r="B410" s="270" t="s">
        <v>614</v>
      </c>
      <c r="C410" s="272"/>
      <c r="D410" s="168"/>
      <c r="E410" s="169"/>
      <c r="F410" s="170"/>
      <c r="G410" s="171"/>
      <c r="H410" s="172" t="s">
        <v>188</v>
      </c>
      <c r="I410" s="120"/>
      <c r="J410" s="121"/>
    </row>
    <row r="411" spans="2:10" s="13" customFormat="1" ht="13.5">
      <c r="B411" s="86" t="s">
        <v>620</v>
      </c>
      <c r="C411" s="129" t="s">
        <v>615</v>
      </c>
      <c r="D411" s="77"/>
      <c r="E411" s="87"/>
      <c r="F411" s="88"/>
      <c r="G411" s="88" t="s">
        <v>55</v>
      </c>
      <c r="H411" s="110"/>
      <c r="I411" s="175"/>
      <c r="J411" s="118"/>
    </row>
    <row r="412" spans="2:10" s="13" customFormat="1" ht="13.5">
      <c r="B412" s="86" t="s">
        <v>621</v>
      </c>
      <c r="C412" s="129" t="s">
        <v>451</v>
      </c>
      <c r="D412" s="77"/>
      <c r="E412" s="87"/>
      <c r="F412" s="88"/>
      <c r="G412" s="88" t="s">
        <v>55</v>
      </c>
      <c r="H412" s="110"/>
      <c r="I412" s="175"/>
      <c r="J412" s="118"/>
    </row>
    <row r="413" spans="2:10" s="13" customFormat="1" ht="13.5">
      <c r="B413" s="86" t="s">
        <v>622</v>
      </c>
      <c r="C413" s="129" t="s">
        <v>378</v>
      </c>
      <c r="D413" s="77" t="s">
        <v>56</v>
      </c>
      <c r="E413" s="87"/>
      <c r="F413" s="88"/>
      <c r="G413" s="88" t="s">
        <v>616</v>
      </c>
      <c r="H413" s="110"/>
      <c r="I413" s="175"/>
      <c r="J413" s="118"/>
    </row>
    <row r="414" spans="2:10" s="13" customFormat="1" ht="27">
      <c r="B414" s="86" t="s">
        <v>623</v>
      </c>
      <c r="C414" s="129" t="s">
        <v>617</v>
      </c>
      <c r="D414" s="77"/>
      <c r="E414" s="87"/>
      <c r="F414" s="88"/>
      <c r="G414" s="88" t="s">
        <v>55</v>
      </c>
      <c r="H414" s="110"/>
      <c r="I414" s="175"/>
      <c r="J414" s="118"/>
    </row>
    <row r="415" spans="2:10" s="13" customFormat="1" ht="13.5">
      <c r="B415" s="86" t="s">
        <v>624</v>
      </c>
      <c r="C415" s="129" t="s">
        <v>618</v>
      </c>
      <c r="D415" s="77"/>
      <c r="E415" s="87"/>
      <c r="F415" s="88"/>
      <c r="G415" s="88" t="s">
        <v>55</v>
      </c>
      <c r="H415" s="110"/>
      <c r="I415" s="175"/>
      <c r="J415" s="118"/>
    </row>
    <row r="416" spans="2:10" s="13" customFormat="1" ht="13.5">
      <c r="B416" s="86" t="s">
        <v>625</v>
      </c>
      <c r="C416" s="129" t="s">
        <v>619</v>
      </c>
      <c r="D416" s="77"/>
      <c r="E416" s="87"/>
      <c r="F416" s="88"/>
      <c r="G416" s="88" t="s">
        <v>55</v>
      </c>
      <c r="H416" s="110"/>
      <c r="I416" s="175"/>
      <c r="J416" s="118"/>
    </row>
    <row r="417" spans="2:10" s="13" customFormat="1" ht="13.5">
      <c r="B417" s="86" t="s">
        <v>626</v>
      </c>
      <c r="C417" s="129" t="s">
        <v>327</v>
      </c>
      <c r="D417" s="77" t="s">
        <v>1</v>
      </c>
      <c r="E417" s="87">
        <v>1</v>
      </c>
      <c r="F417" s="88" t="s">
        <v>97</v>
      </c>
      <c r="G417" s="88"/>
      <c r="H417" s="110"/>
      <c r="I417" s="175"/>
      <c r="J417" s="118"/>
    </row>
    <row r="418" spans="2:10" s="17" customFormat="1" ht="13.5">
      <c r="B418" s="270" t="s">
        <v>627</v>
      </c>
      <c r="C418" s="272"/>
      <c r="D418" s="168"/>
      <c r="E418" s="169"/>
      <c r="F418" s="170"/>
      <c r="G418" s="171"/>
      <c r="H418" s="172" t="s">
        <v>188</v>
      </c>
      <c r="I418" s="120"/>
      <c r="J418" s="121"/>
    </row>
    <row r="419" spans="2:10" s="13" customFormat="1" ht="13.5">
      <c r="B419" s="86" t="s">
        <v>629</v>
      </c>
      <c r="C419" s="129" t="s">
        <v>615</v>
      </c>
      <c r="D419" s="77"/>
      <c r="E419" s="87"/>
      <c r="F419" s="88"/>
      <c r="G419" s="88" t="s">
        <v>55</v>
      </c>
      <c r="H419" s="110"/>
      <c r="I419" s="175"/>
      <c r="J419" s="118"/>
    </row>
    <row r="420" spans="2:10" s="13" customFormat="1" ht="13.5">
      <c r="B420" s="86" t="s">
        <v>630</v>
      </c>
      <c r="C420" s="129" t="s">
        <v>451</v>
      </c>
      <c r="D420" s="77"/>
      <c r="E420" s="87"/>
      <c r="F420" s="88"/>
      <c r="G420" s="88" t="s">
        <v>55</v>
      </c>
      <c r="H420" s="110"/>
      <c r="I420" s="175"/>
      <c r="J420" s="118"/>
    </row>
    <row r="421" spans="2:10" s="13" customFormat="1" ht="13.5">
      <c r="B421" s="86" t="s">
        <v>631</v>
      </c>
      <c r="C421" s="129" t="s">
        <v>378</v>
      </c>
      <c r="D421" s="77" t="s">
        <v>56</v>
      </c>
      <c r="E421" s="87"/>
      <c r="F421" s="88"/>
      <c r="G421" s="88" t="s">
        <v>565</v>
      </c>
      <c r="H421" s="110"/>
      <c r="I421" s="175"/>
      <c r="J421" s="118"/>
    </row>
    <row r="422" spans="2:10" s="13" customFormat="1" ht="27">
      <c r="B422" s="86" t="s">
        <v>632</v>
      </c>
      <c r="C422" s="129" t="s">
        <v>617</v>
      </c>
      <c r="D422" s="77"/>
      <c r="E422" s="87"/>
      <c r="F422" s="88"/>
      <c r="G422" s="88" t="s">
        <v>55</v>
      </c>
      <c r="H422" s="110"/>
      <c r="I422" s="175"/>
      <c r="J422" s="118"/>
    </row>
    <row r="423" spans="2:10" s="13" customFormat="1" ht="13.5">
      <c r="B423" s="86" t="s">
        <v>633</v>
      </c>
      <c r="C423" s="129" t="s">
        <v>618</v>
      </c>
      <c r="D423" s="77"/>
      <c r="E423" s="87"/>
      <c r="F423" s="88"/>
      <c r="G423" s="88" t="s">
        <v>55</v>
      </c>
      <c r="H423" s="110"/>
      <c r="I423" s="175"/>
      <c r="J423" s="118"/>
    </row>
    <row r="424" spans="2:10" s="13" customFormat="1" ht="13.5">
      <c r="B424" s="86" t="s">
        <v>634</v>
      </c>
      <c r="C424" s="129" t="s">
        <v>619</v>
      </c>
      <c r="D424" s="77"/>
      <c r="E424" s="87"/>
      <c r="F424" s="88"/>
      <c r="G424" s="88" t="s">
        <v>55</v>
      </c>
      <c r="H424" s="110"/>
      <c r="I424" s="175"/>
      <c r="J424" s="118"/>
    </row>
    <row r="425" spans="2:10" s="13" customFormat="1" ht="13.5">
      <c r="B425" s="86" t="s">
        <v>635</v>
      </c>
      <c r="C425" s="129" t="s">
        <v>327</v>
      </c>
      <c r="D425" s="77" t="s">
        <v>1</v>
      </c>
      <c r="E425" s="87">
        <v>1</v>
      </c>
      <c r="F425" s="88" t="s">
        <v>97</v>
      </c>
      <c r="G425" s="88"/>
      <c r="H425" s="110"/>
      <c r="I425" s="175"/>
      <c r="J425" s="118"/>
    </row>
    <row r="426" spans="2:10" s="17" customFormat="1" ht="13.5">
      <c r="B426" s="270" t="s">
        <v>636</v>
      </c>
      <c r="C426" s="272"/>
      <c r="D426" s="168"/>
      <c r="E426" s="169"/>
      <c r="F426" s="170"/>
      <c r="G426" s="171"/>
      <c r="H426" s="172" t="s">
        <v>188</v>
      </c>
      <c r="I426" s="120"/>
      <c r="J426" s="121"/>
    </row>
    <row r="427" spans="2:10" s="13" customFormat="1" ht="13.5">
      <c r="B427" s="86" t="s">
        <v>645</v>
      </c>
      <c r="C427" s="129" t="s">
        <v>637</v>
      </c>
      <c r="D427" s="77"/>
      <c r="E427" s="87"/>
      <c r="F427" s="88"/>
      <c r="G427" s="88"/>
      <c r="H427" s="110"/>
      <c r="I427" s="175"/>
      <c r="J427" s="118"/>
    </row>
    <row r="428" spans="2:10" s="13" customFormat="1" ht="13.5">
      <c r="B428" s="86" t="s">
        <v>646</v>
      </c>
      <c r="C428" s="129" t="s">
        <v>638</v>
      </c>
      <c r="D428" s="77" t="s">
        <v>56</v>
      </c>
      <c r="E428" s="87"/>
      <c r="F428" s="88"/>
      <c r="G428" s="88" t="s">
        <v>639</v>
      </c>
      <c r="H428" s="110"/>
      <c r="I428" s="175"/>
      <c r="J428" s="118"/>
    </row>
    <row r="429" spans="2:10" s="13" customFormat="1" ht="13.5">
      <c r="B429" s="86" t="s">
        <v>647</v>
      </c>
      <c r="C429" s="129" t="s">
        <v>640</v>
      </c>
      <c r="D429" s="77" t="s">
        <v>56</v>
      </c>
      <c r="E429" s="87">
        <v>910</v>
      </c>
      <c r="F429" s="88"/>
      <c r="G429" s="88"/>
      <c r="H429" s="110"/>
      <c r="I429" s="175"/>
      <c r="J429" s="118"/>
    </row>
    <row r="430" spans="2:10" s="13" customFormat="1" ht="13.5">
      <c r="B430" s="86" t="s">
        <v>648</v>
      </c>
      <c r="C430" s="129" t="s">
        <v>327</v>
      </c>
      <c r="D430" s="77" t="s">
        <v>1</v>
      </c>
      <c r="E430" s="87">
        <v>10</v>
      </c>
      <c r="F430" s="88" t="s">
        <v>439</v>
      </c>
      <c r="G430" s="88"/>
      <c r="H430" s="110"/>
      <c r="I430" s="175"/>
      <c r="J430" s="118"/>
    </row>
    <row r="431" spans="2:10" s="13" customFormat="1" ht="13.5">
      <c r="B431" s="86" t="s">
        <v>649</v>
      </c>
      <c r="C431" s="129" t="s">
        <v>641</v>
      </c>
      <c r="D431" s="77"/>
      <c r="E431" s="87"/>
      <c r="F431" s="88"/>
      <c r="G431" s="88" t="s">
        <v>55</v>
      </c>
      <c r="H431" s="110"/>
      <c r="I431" s="175"/>
      <c r="J431" s="118"/>
    </row>
    <row r="432" spans="2:10" s="13" customFormat="1" ht="13.5">
      <c r="B432" s="86" t="s">
        <v>650</v>
      </c>
      <c r="C432" s="129" t="s">
        <v>642</v>
      </c>
      <c r="D432" s="77"/>
      <c r="E432" s="87"/>
      <c r="F432" s="88"/>
      <c r="G432" s="88" t="s">
        <v>55</v>
      </c>
      <c r="H432" s="110"/>
      <c r="I432" s="175"/>
      <c r="J432" s="118"/>
    </row>
    <row r="433" spans="2:10" s="13" customFormat="1" ht="13.5">
      <c r="B433" s="86" t="s">
        <v>651</v>
      </c>
      <c r="C433" s="129" t="s">
        <v>540</v>
      </c>
      <c r="D433" s="77"/>
      <c r="E433" s="87"/>
      <c r="F433" s="88"/>
      <c r="G433" s="88" t="s">
        <v>55</v>
      </c>
      <c r="H433" s="110"/>
      <c r="I433" s="175"/>
      <c r="J433" s="118"/>
    </row>
    <row r="434" spans="2:10" s="13" customFormat="1" ht="13.5">
      <c r="B434" s="86" t="s">
        <v>652</v>
      </c>
      <c r="C434" s="129" t="s">
        <v>643</v>
      </c>
      <c r="D434" s="77"/>
      <c r="E434" s="87"/>
      <c r="F434" s="88"/>
      <c r="G434" s="88" t="s">
        <v>55</v>
      </c>
      <c r="H434" s="110"/>
      <c r="I434" s="175"/>
      <c r="J434" s="118"/>
    </row>
    <row r="435" spans="2:10" s="17" customFormat="1" ht="13.5">
      <c r="B435" s="270" t="s">
        <v>644</v>
      </c>
      <c r="C435" s="272"/>
      <c r="D435" s="168"/>
      <c r="E435" s="169"/>
      <c r="F435" s="170"/>
      <c r="G435" s="171"/>
      <c r="H435" s="172" t="s">
        <v>188</v>
      </c>
      <c r="I435" s="120"/>
      <c r="J435" s="121"/>
    </row>
    <row r="436" spans="2:10" s="13" customFormat="1" ht="13.5">
      <c r="B436" s="86" t="s">
        <v>653</v>
      </c>
      <c r="C436" s="129" t="s">
        <v>637</v>
      </c>
      <c r="D436" s="77"/>
      <c r="E436" s="87"/>
      <c r="F436" s="88"/>
      <c r="G436" s="88"/>
      <c r="H436" s="110"/>
      <c r="I436" s="175"/>
      <c r="J436" s="118"/>
    </row>
    <row r="437" spans="2:10" s="13" customFormat="1" ht="13.5">
      <c r="B437" s="86" t="s">
        <v>654</v>
      </c>
      <c r="C437" s="129" t="s">
        <v>638</v>
      </c>
      <c r="D437" s="77" t="s">
        <v>56</v>
      </c>
      <c r="E437" s="87"/>
      <c r="F437" s="88"/>
      <c r="G437" s="88" t="s">
        <v>488</v>
      </c>
      <c r="H437" s="110"/>
      <c r="I437" s="175"/>
      <c r="J437" s="118"/>
    </row>
    <row r="438" spans="2:10" s="13" customFormat="1" ht="13.5">
      <c r="B438" s="86" t="s">
        <v>655</v>
      </c>
      <c r="C438" s="129" t="s">
        <v>640</v>
      </c>
      <c r="D438" s="77" t="s">
        <v>56</v>
      </c>
      <c r="E438" s="87">
        <v>915</v>
      </c>
      <c r="F438" s="88"/>
      <c r="G438" s="88"/>
      <c r="H438" s="110"/>
      <c r="I438" s="175"/>
      <c r="J438" s="118"/>
    </row>
    <row r="439" spans="2:10" s="13" customFormat="1" ht="13.5">
      <c r="B439" s="86" t="s">
        <v>656</v>
      </c>
      <c r="C439" s="129" t="s">
        <v>327</v>
      </c>
      <c r="D439" s="77" t="s">
        <v>1</v>
      </c>
      <c r="E439" s="87">
        <v>5</v>
      </c>
      <c r="F439" s="88" t="s">
        <v>439</v>
      </c>
      <c r="G439" s="88"/>
      <c r="H439" s="110"/>
      <c r="I439" s="175"/>
      <c r="J439" s="118"/>
    </row>
    <row r="440" spans="2:10" s="13" customFormat="1" ht="13.5">
      <c r="B440" s="86" t="s">
        <v>657</v>
      </c>
      <c r="C440" s="129" t="s">
        <v>641</v>
      </c>
      <c r="D440" s="77"/>
      <c r="E440" s="87"/>
      <c r="F440" s="88"/>
      <c r="G440" s="88" t="s">
        <v>55</v>
      </c>
      <c r="H440" s="110"/>
      <c r="I440" s="175"/>
      <c r="J440" s="118"/>
    </row>
    <row r="441" spans="2:10" s="13" customFormat="1" ht="13.5">
      <c r="B441" s="86" t="s">
        <v>658</v>
      </c>
      <c r="C441" s="129" t="s">
        <v>642</v>
      </c>
      <c r="D441" s="77"/>
      <c r="E441" s="87"/>
      <c r="F441" s="88"/>
      <c r="G441" s="88" t="s">
        <v>55</v>
      </c>
      <c r="H441" s="110"/>
      <c r="I441" s="175"/>
      <c r="J441" s="118"/>
    </row>
    <row r="442" spans="2:10" s="13" customFormat="1" ht="13.5">
      <c r="B442" s="86" t="s">
        <v>659</v>
      </c>
      <c r="C442" s="129" t="s">
        <v>540</v>
      </c>
      <c r="D442" s="77"/>
      <c r="E442" s="87"/>
      <c r="F442" s="88"/>
      <c r="G442" s="88" t="s">
        <v>55</v>
      </c>
      <c r="H442" s="110"/>
      <c r="I442" s="175"/>
      <c r="J442" s="118"/>
    </row>
    <row r="443" spans="2:10" s="13" customFormat="1" ht="13.5">
      <c r="B443" s="86" t="s">
        <v>660</v>
      </c>
      <c r="C443" s="129" t="s">
        <v>643</v>
      </c>
      <c r="D443" s="77"/>
      <c r="E443" s="87"/>
      <c r="F443" s="88"/>
      <c r="G443" s="88" t="s">
        <v>55</v>
      </c>
      <c r="H443" s="110"/>
      <c r="I443" s="175"/>
      <c r="J443" s="118"/>
    </row>
    <row r="444" spans="2:10" s="17" customFormat="1" ht="13.5">
      <c r="B444" s="270" t="s">
        <v>663</v>
      </c>
      <c r="C444" s="272"/>
      <c r="D444" s="168"/>
      <c r="E444" s="169"/>
      <c r="F444" s="170"/>
      <c r="G444" s="171"/>
      <c r="H444" s="172" t="s">
        <v>188</v>
      </c>
      <c r="I444" s="120"/>
      <c r="J444" s="121"/>
    </row>
    <row r="445" spans="2:10" s="13" customFormat="1" ht="27">
      <c r="B445" s="86" t="s">
        <v>667</v>
      </c>
      <c r="C445" s="129" t="s">
        <v>664</v>
      </c>
      <c r="D445" s="77"/>
      <c r="E445" s="87"/>
      <c r="F445" s="88"/>
      <c r="G445" s="88" t="s">
        <v>666</v>
      </c>
      <c r="H445" s="110"/>
      <c r="I445" s="175"/>
      <c r="J445" s="118"/>
    </row>
    <row r="446" spans="2:10" s="13" customFormat="1" ht="13.5">
      <c r="B446" s="86" t="s">
        <v>668</v>
      </c>
      <c r="C446" s="129" t="s">
        <v>665</v>
      </c>
      <c r="D446" s="77"/>
      <c r="E446" s="87"/>
      <c r="F446" s="88"/>
      <c r="G446" s="88" t="s">
        <v>55</v>
      </c>
      <c r="H446" s="110"/>
      <c r="I446" s="175"/>
      <c r="J446" s="118"/>
    </row>
    <row r="447" spans="2:10" s="13" customFormat="1" ht="13.5">
      <c r="B447" s="86" t="s">
        <v>669</v>
      </c>
      <c r="C447" s="129" t="s">
        <v>540</v>
      </c>
      <c r="D447" s="77"/>
      <c r="E447" s="87"/>
      <c r="F447" s="88"/>
      <c r="G447" s="88" t="s">
        <v>55</v>
      </c>
      <c r="H447" s="110"/>
      <c r="I447" s="175"/>
      <c r="J447" s="118"/>
    </row>
    <row r="448" spans="2:10" s="13" customFormat="1" ht="13.5">
      <c r="B448" s="86" t="s">
        <v>670</v>
      </c>
      <c r="C448" s="129" t="s">
        <v>671</v>
      </c>
      <c r="D448" s="77"/>
      <c r="E448" s="87"/>
      <c r="F448" s="88"/>
      <c r="G448" s="88" t="s">
        <v>55</v>
      </c>
      <c r="H448" s="110"/>
      <c r="I448" s="175"/>
      <c r="J448" s="118"/>
    </row>
    <row r="449" spans="2:10" s="17" customFormat="1" ht="13.5">
      <c r="B449" s="270" t="s">
        <v>672</v>
      </c>
      <c r="C449" s="272"/>
      <c r="D449" s="168"/>
      <c r="E449" s="169"/>
      <c r="F449" s="170"/>
      <c r="G449" s="171"/>
      <c r="H449" s="172" t="s">
        <v>188</v>
      </c>
      <c r="I449" s="120"/>
      <c r="J449" s="121"/>
    </row>
    <row r="450" spans="2:10" s="13" customFormat="1" ht="27">
      <c r="B450" s="86" t="s">
        <v>673</v>
      </c>
      <c r="C450" s="129" t="s">
        <v>664</v>
      </c>
      <c r="D450" s="77"/>
      <c r="E450" s="87"/>
      <c r="F450" s="88"/>
      <c r="G450" s="88" t="s">
        <v>675</v>
      </c>
      <c r="H450" s="110"/>
      <c r="I450" s="175"/>
      <c r="J450" s="118"/>
    </row>
    <row r="451" spans="2:10" s="13" customFormat="1" ht="13.5">
      <c r="B451" s="86" t="s">
        <v>674</v>
      </c>
      <c r="C451" s="129" t="s">
        <v>665</v>
      </c>
      <c r="D451" s="77"/>
      <c r="E451" s="87"/>
      <c r="F451" s="88"/>
      <c r="G451" s="88" t="s">
        <v>55</v>
      </c>
      <c r="H451" s="110"/>
      <c r="I451" s="175"/>
      <c r="J451" s="118"/>
    </row>
    <row r="452" spans="2:10" s="13" customFormat="1" ht="13.5">
      <c r="B452" s="86" t="s">
        <v>676</v>
      </c>
      <c r="C452" s="129" t="s">
        <v>540</v>
      </c>
      <c r="D452" s="77"/>
      <c r="E452" s="87"/>
      <c r="F452" s="88"/>
      <c r="G452" s="88" t="s">
        <v>55</v>
      </c>
      <c r="H452" s="110"/>
      <c r="I452" s="175"/>
      <c r="J452" s="118"/>
    </row>
    <row r="453" spans="2:10" s="13" customFormat="1" ht="13.5">
      <c r="B453" s="86" t="s">
        <v>677</v>
      </c>
      <c r="C453" s="129" t="s">
        <v>671</v>
      </c>
      <c r="D453" s="77"/>
      <c r="E453" s="87"/>
      <c r="F453" s="88"/>
      <c r="G453" s="88" t="s">
        <v>55</v>
      </c>
      <c r="H453" s="110"/>
      <c r="I453" s="175"/>
      <c r="J453" s="118"/>
    </row>
    <row r="454" spans="2:10" s="17" customFormat="1" ht="13.5">
      <c r="B454" s="270" t="s">
        <v>687</v>
      </c>
      <c r="C454" s="272"/>
      <c r="D454" s="168"/>
      <c r="E454" s="169"/>
      <c r="F454" s="170"/>
      <c r="G454" s="171"/>
      <c r="H454" s="172" t="s">
        <v>188</v>
      </c>
      <c r="I454" s="120"/>
      <c r="J454" s="121"/>
    </row>
    <row r="455" spans="2:10" s="13" customFormat="1" ht="13.5">
      <c r="B455" s="86" t="s">
        <v>679</v>
      </c>
      <c r="C455" s="129" t="s">
        <v>664</v>
      </c>
      <c r="D455" s="77"/>
      <c r="E455" s="87"/>
      <c r="F455" s="88"/>
      <c r="G455" s="88" t="s">
        <v>688</v>
      </c>
      <c r="H455" s="110"/>
      <c r="I455" s="175"/>
      <c r="J455" s="118"/>
    </row>
    <row r="456" spans="2:10" s="13" customFormat="1" ht="13.5">
      <c r="B456" s="86" t="s">
        <v>680</v>
      </c>
      <c r="C456" s="129" t="s">
        <v>665</v>
      </c>
      <c r="D456" s="77"/>
      <c r="E456" s="87"/>
      <c r="F456" s="88"/>
      <c r="G456" s="88" t="s">
        <v>55</v>
      </c>
      <c r="H456" s="110"/>
      <c r="I456" s="175"/>
      <c r="J456" s="118"/>
    </row>
    <row r="457" spans="2:10" s="13" customFormat="1" ht="13.5">
      <c r="B457" s="86" t="s">
        <v>681</v>
      </c>
      <c r="C457" s="129" t="s">
        <v>540</v>
      </c>
      <c r="D457" s="77"/>
      <c r="E457" s="87"/>
      <c r="F457" s="88"/>
      <c r="G457" s="88" t="s">
        <v>55</v>
      </c>
      <c r="H457" s="110"/>
      <c r="I457" s="175"/>
      <c r="J457" s="118"/>
    </row>
    <row r="458" spans="2:10" s="13" customFormat="1" ht="13.5">
      <c r="B458" s="86" t="s">
        <v>682</v>
      </c>
      <c r="C458" s="129" t="s">
        <v>671</v>
      </c>
      <c r="D458" s="77"/>
      <c r="E458" s="87"/>
      <c r="F458" s="88"/>
      <c r="G458" s="88" t="s">
        <v>55</v>
      </c>
      <c r="H458" s="110"/>
      <c r="I458" s="175"/>
      <c r="J458" s="118"/>
    </row>
    <row r="459" spans="2:10" s="17" customFormat="1" ht="13.5">
      <c r="B459" s="270" t="s">
        <v>689</v>
      </c>
      <c r="C459" s="272"/>
      <c r="D459" s="168"/>
      <c r="E459" s="169"/>
      <c r="F459" s="170"/>
      <c r="G459" s="171"/>
      <c r="H459" s="172" t="s">
        <v>188</v>
      </c>
      <c r="I459" s="120"/>
      <c r="J459" s="121"/>
    </row>
    <row r="460" spans="2:10" s="13" customFormat="1" ht="27">
      <c r="B460" s="86" t="s">
        <v>690</v>
      </c>
      <c r="C460" s="129" t="s">
        <v>664</v>
      </c>
      <c r="D460" s="77"/>
      <c r="E460" s="87"/>
      <c r="F460" s="88"/>
      <c r="G460" s="88" t="s">
        <v>678</v>
      </c>
      <c r="H460" s="110"/>
      <c r="I460" s="175"/>
      <c r="J460" s="118"/>
    </row>
    <row r="461" spans="2:10" s="13" customFormat="1" ht="13.5">
      <c r="B461" s="86" t="s">
        <v>691</v>
      </c>
      <c r="C461" s="129" t="s">
        <v>665</v>
      </c>
      <c r="D461" s="77"/>
      <c r="E461" s="87"/>
      <c r="F461" s="88"/>
      <c r="G461" s="88" t="s">
        <v>55</v>
      </c>
      <c r="H461" s="110"/>
      <c r="I461" s="175"/>
      <c r="J461" s="118"/>
    </row>
    <row r="462" spans="2:10" s="13" customFormat="1" ht="13.5">
      <c r="B462" s="86" t="s">
        <v>692</v>
      </c>
      <c r="C462" s="129" t="s">
        <v>540</v>
      </c>
      <c r="D462" s="77"/>
      <c r="E462" s="87"/>
      <c r="F462" s="88"/>
      <c r="G462" s="88" t="s">
        <v>55</v>
      </c>
      <c r="H462" s="110"/>
      <c r="I462" s="175"/>
      <c r="J462" s="118"/>
    </row>
    <row r="463" spans="2:10" s="13" customFormat="1" ht="13.5">
      <c r="B463" s="86" t="s">
        <v>693</v>
      </c>
      <c r="C463" s="129" t="s">
        <v>671</v>
      </c>
      <c r="D463" s="77"/>
      <c r="E463" s="87"/>
      <c r="F463" s="88"/>
      <c r="G463" s="88" t="s">
        <v>55</v>
      </c>
      <c r="H463" s="110"/>
      <c r="I463" s="175"/>
      <c r="J463" s="118"/>
    </row>
    <row r="464" spans="2:10" s="17" customFormat="1" ht="13.5">
      <c r="B464" s="270" t="s">
        <v>694</v>
      </c>
      <c r="C464" s="272"/>
      <c r="D464" s="168"/>
      <c r="E464" s="169"/>
      <c r="F464" s="170"/>
      <c r="G464" s="171"/>
      <c r="H464" s="172" t="s">
        <v>188</v>
      </c>
      <c r="I464" s="120"/>
      <c r="J464" s="121"/>
    </row>
    <row r="465" spans="2:10" s="13" customFormat="1" ht="13.5">
      <c r="B465" s="86" t="s">
        <v>699</v>
      </c>
      <c r="C465" s="129" t="s">
        <v>695</v>
      </c>
      <c r="D465" s="77" t="s">
        <v>56</v>
      </c>
      <c r="E465" s="87"/>
      <c r="F465" s="88"/>
      <c r="G465" s="88" t="s">
        <v>696</v>
      </c>
      <c r="H465" s="110"/>
      <c r="I465" s="175"/>
      <c r="J465" s="118"/>
    </row>
    <row r="466" spans="1:10" s="13" customFormat="1" ht="13.5">
      <c r="A466" s="13" t="s">
        <v>698</v>
      </c>
      <c r="B466" s="86" t="s">
        <v>700</v>
      </c>
      <c r="C466" s="129" t="s">
        <v>450</v>
      </c>
      <c r="D466" s="77" t="s">
        <v>277</v>
      </c>
      <c r="E466" s="87">
        <v>10</v>
      </c>
      <c r="F466" s="88"/>
      <c r="G466" s="88"/>
      <c r="H466" s="110"/>
      <c r="I466" s="175"/>
      <c r="J466" s="118"/>
    </row>
    <row r="467" spans="2:10" s="13" customFormat="1" ht="13.5">
      <c r="B467" s="86" t="s">
        <v>701</v>
      </c>
      <c r="C467" s="129" t="s">
        <v>643</v>
      </c>
      <c r="D467" s="77"/>
      <c r="E467" s="87"/>
      <c r="F467" s="88"/>
      <c r="G467" s="88" t="s">
        <v>55</v>
      </c>
      <c r="H467" s="110"/>
      <c r="I467" s="175"/>
      <c r="J467" s="118"/>
    </row>
    <row r="468" spans="1:10" s="13" customFormat="1" ht="13.5">
      <c r="A468" s="13" t="s">
        <v>698</v>
      </c>
      <c r="B468" s="86" t="s">
        <v>702</v>
      </c>
      <c r="C468" s="129" t="s">
        <v>697</v>
      </c>
      <c r="D468" s="77"/>
      <c r="E468" s="87"/>
      <c r="F468" s="88"/>
      <c r="G468" s="88" t="s">
        <v>55</v>
      </c>
      <c r="H468" s="110"/>
      <c r="I468" s="175"/>
      <c r="J468" s="118"/>
    </row>
    <row r="469" spans="1:10" s="13" customFormat="1" ht="13.5">
      <c r="A469" s="13" t="s">
        <v>698</v>
      </c>
      <c r="B469" s="86" t="s">
        <v>703</v>
      </c>
      <c r="C469" s="129" t="s">
        <v>540</v>
      </c>
      <c r="D469" s="77"/>
      <c r="E469" s="87"/>
      <c r="F469" s="88"/>
      <c r="G469" s="88" t="s">
        <v>55</v>
      </c>
      <c r="H469" s="110"/>
      <c r="I469" s="175"/>
      <c r="J469" s="118"/>
    </row>
    <row r="470" spans="2:10" s="17" customFormat="1" ht="13.5">
      <c r="B470" s="270" t="s">
        <v>704</v>
      </c>
      <c r="C470" s="272"/>
      <c r="D470" s="168"/>
      <c r="E470" s="169"/>
      <c r="F470" s="170"/>
      <c r="G470" s="171"/>
      <c r="H470" s="172" t="s">
        <v>188</v>
      </c>
      <c r="I470" s="120"/>
      <c r="J470" s="121"/>
    </row>
    <row r="471" spans="2:10" s="13" customFormat="1" ht="13.5">
      <c r="B471" s="86" t="s">
        <v>708</v>
      </c>
      <c r="C471" s="129" t="s">
        <v>695</v>
      </c>
      <c r="D471" s="77" t="s">
        <v>56</v>
      </c>
      <c r="E471" s="87"/>
      <c r="F471" s="88"/>
      <c r="G471" s="88" t="s">
        <v>639</v>
      </c>
      <c r="H471" s="110"/>
      <c r="I471" s="175"/>
      <c r="J471" s="118"/>
    </row>
    <row r="472" spans="1:10" s="13" customFormat="1" ht="13.5">
      <c r="A472" s="13" t="s">
        <v>698</v>
      </c>
      <c r="B472" s="86" t="s">
        <v>709</v>
      </c>
      <c r="C472" s="129" t="s">
        <v>450</v>
      </c>
      <c r="D472" s="77" t="s">
        <v>277</v>
      </c>
      <c r="E472" s="87">
        <v>10</v>
      </c>
      <c r="F472" s="88"/>
      <c r="G472" s="88"/>
      <c r="H472" s="110"/>
      <c r="I472" s="175"/>
      <c r="J472" s="118"/>
    </row>
    <row r="473" spans="2:10" s="13" customFormat="1" ht="13.5">
      <c r="B473" s="86" t="s">
        <v>710</v>
      </c>
      <c r="C473" s="129" t="s">
        <v>643</v>
      </c>
      <c r="D473" s="77"/>
      <c r="E473" s="87"/>
      <c r="F473" s="88"/>
      <c r="G473" s="88" t="s">
        <v>55</v>
      </c>
      <c r="H473" s="110"/>
      <c r="I473" s="175"/>
      <c r="J473" s="118"/>
    </row>
    <row r="474" spans="1:10" s="13" customFormat="1" ht="13.5">
      <c r="A474" s="13" t="s">
        <v>698</v>
      </c>
      <c r="B474" s="86" t="s">
        <v>711</v>
      </c>
      <c r="C474" s="129" t="s">
        <v>697</v>
      </c>
      <c r="D474" s="77"/>
      <c r="E474" s="87"/>
      <c r="F474" s="88"/>
      <c r="G474" s="88" t="s">
        <v>55</v>
      </c>
      <c r="H474" s="110"/>
      <c r="I474" s="175"/>
      <c r="J474" s="118"/>
    </row>
    <row r="475" spans="1:10" s="13" customFormat="1" ht="13.5">
      <c r="A475" s="13" t="s">
        <v>698</v>
      </c>
      <c r="B475" s="86" t="s">
        <v>712</v>
      </c>
      <c r="C475" s="129" t="s">
        <v>540</v>
      </c>
      <c r="D475" s="77"/>
      <c r="E475" s="87"/>
      <c r="F475" s="88"/>
      <c r="G475" s="88" t="s">
        <v>55</v>
      </c>
      <c r="H475" s="110"/>
      <c r="I475" s="175"/>
      <c r="J475" s="118"/>
    </row>
    <row r="476" spans="2:10" s="17" customFormat="1" ht="13.5">
      <c r="B476" s="270" t="s">
        <v>718</v>
      </c>
      <c r="C476" s="272"/>
      <c r="D476" s="168"/>
      <c r="E476" s="169"/>
      <c r="F476" s="170"/>
      <c r="G476" s="171"/>
      <c r="H476" s="172" t="s">
        <v>188</v>
      </c>
      <c r="I476" s="120"/>
      <c r="J476" s="121"/>
    </row>
    <row r="477" spans="2:10" s="13" customFormat="1" ht="13.5">
      <c r="B477" s="86" t="s">
        <v>713</v>
      </c>
      <c r="C477" s="129" t="s">
        <v>695</v>
      </c>
      <c r="D477" s="77" t="s">
        <v>56</v>
      </c>
      <c r="E477" s="87"/>
      <c r="F477" s="88"/>
      <c r="G477" s="88" t="s">
        <v>488</v>
      </c>
      <c r="H477" s="110"/>
      <c r="I477" s="175"/>
      <c r="J477" s="118"/>
    </row>
    <row r="478" spans="1:10" s="13" customFormat="1" ht="13.5">
      <c r="A478" s="13" t="s">
        <v>698</v>
      </c>
      <c r="B478" s="86" t="s">
        <v>714</v>
      </c>
      <c r="C478" s="129" t="s">
        <v>450</v>
      </c>
      <c r="D478" s="77" t="s">
        <v>277</v>
      </c>
      <c r="E478" s="87">
        <v>10</v>
      </c>
      <c r="F478" s="88"/>
      <c r="G478" s="88"/>
      <c r="H478" s="110"/>
      <c r="I478" s="175"/>
      <c r="J478" s="118"/>
    </row>
    <row r="479" spans="2:10" s="13" customFormat="1" ht="13.5">
      <c r="B479" s="86" t="s">
        <v>715</v>
      </c>
      <c r="C479" s="129" t="s">
        <v>643</v>
      </c>
      <c r="D479" s="77"/>
      <c r="E479" s="87"/>
      <c r="F479" s="88"/>
      <c r="G479" s="88" t="s">
        <v>55</v>
      </c>
      <c r="H479" s="110"/>
      <c r="I479" s="175"/>
      <c r="J479" s="118"/>
    </row>
    <row r="480" spans="1:10" s="13" customFormat="1" ht="13.5">
      <c r="A480" s="13" t="s">
        <v>698</v>
      </c>
      <c r="B480" s="86" t="s">
        <v>716</v>
      </c>
      <c r="C480" s="129" t="s">
        <v>697</v>
      </c>
      <c r="D480" s="77"/>
      <c r="E480" s="87"/>
      <c r="F480" s="88"/>
      <c r="G480" s="88" t="s">
        <v>55</v>
      </c>
      <c r="H480" s="110"/>
      <c r="I480" s="175"/>
      <c r="J480" s="118"/>
    </row>
    <row r="481" spans="1:10" s="13" customFormat="1" ht="13.5">
      <c r="A481" s="13" t="s">
        <v>698</v>
      </c>
      <c r="B481" s="86" t="s">
        <v>717</v>
      </c>
      <c r="C481" s="129" t="s">
        <v>540</v>
      </c>
      <c r="D481" s="77"/>
      <c r="E481" s="87"/>
      <c r="F481" s="88"/>
      <c r="G481" s="88" t="s">
        <v>55</v>
      </c>
      <c r="H481" s="110"/>
      <c r="I481" s="175"/>
      <c r="J481" s="118"/>
    </row>
    <row r="482" spans="2:10" s="17" customFormat="1" ht="13.5">
      <c r="B482" s="270" t="s">
        <v>719</v>
      </c>
      <c r="C482" s="272"/>
      <c r="D482" s="168"/>
      <c r="E482" s="169"/>
      <c r="F482" s="170"/>
      <c r="G482" s="171"/>
      <c r="H482" s="172" t="s">
        <v>188</v>
      </c>
      <c r="I482" s="120"/>
      <c r="J482" s="121"/>
    </row>
    <row r="483" spans="2:10" s="13" customFormat="1" ht="13.5">
      <c r="B483" s="86" t="s">
        <v>722</v>
      </c>
      <c r="C483" s="129" t="s">
        <v>695</v>
      </c>
      <c r="D483" s="77" t="s">
        <v>53</v>
      </c>
      <c r="E483" s="87"/>
      <c r="F483" s="88"/>
      <c r="G483" s="88" t="s">
        <v>282</v>
      </c>
      <c r="H483" s="110"/>
      <c r="I483" s="175"/>
      <c r="J483" s="118"/>
    </row>
    <row r="484" spans="1:10" s="13" customFormat="1" ht="13.5">
      <c r="A484" s="13" t="s">
        <v>698</v>
      </c>
      <c r="B484" s="86" t="s">
        <v>723</v>
      </c>
      <c r="C484" s="129" t="s">
        <v>450</v>
      </c>
      <c r="D484" s="77" t="s">
        <v>53</v>
      </c>
      <c r="E484" s="87"/>
      <c r="F484" s="88"/>
      <c r="G484" s="88" t="s">
        <v>720</v>
      </c>
      <c r="H484" s="110"/>
      <c r="I484" s="175"/>
      <c r="J484" s="118"/>
    </row>
    <row r="485" spans="2:10" s="13" customFormat="1" ht="13.5">
      <c r="B485" s="86" t="s">
        <v>724</v>
      </c>
      <c r="C485" s="129" t="s">
        <v>721</v>
      </c>
      <c r="D485" s="77"/>
      <c r="E485" s="87"/>
      <c r="F485" s="88"/>
      <c r="G485" s="88" t="s">
        <v>55</v>
      </c>
      <c r="H485" s="110"/>
      <c r="I485" s="175"/>
      <c r="J485" s="118"/>
    </row>
    <row r="486" spans="1:10" s="13" customFormat="1" ht="13.5">
      <c r="A486" s="13" t="s">
        <v>698</v>
      </c>
      <c r="B486" s="86" t="s">
        <v>725</v>
      </c>
      <c r="C486" s="129" t="s">
        <v>327</v>
      </c>
      <c r="D486" s="77" t="s">
        <v>1</v>
      </c>
      <c r="E486" s="87">
        <v>1</v>
      </c>
      <c r="F486" s="88" t="s">
        <v>120</v>
      </c>
      <c r="G486" s="88"/>
      <c r="H486" s="110"/>
      <c r="I486" s="175"/>
      <c r="J486" s="118"/>
    </row>
    <row r="487" spans="1:10" s="13" customFormat="1" ht="13.5">
      <c r="A487" s="13" t="s">
        <v>698</v>
      </c>
      <c r="B487" s="86" t="s">
        <v>726</v>
      </c>
      <c r="C487" s="129" t="s">
        <v>323</v>
      </c>
      <c r="D487" s="77"/>
      <c r="E487" s="87"/>
      <c r="F487" s="88"/>
      <c r="G487" s="88" t="s">
        <v>55</v>
      </c>
      <c r="H487" s="110"/>
      <c r="I487" s="175"/>
      <c r="J487" s="118"/>
    </row>
    <row r="488" spans="2:10" s="17" customFormat="1" ht="13.5">
      <c r="B488" s="270" t="s">
        <v>727</v>
      </c>
      <c r="C488" s="272"/>
      <c r="D488" s="168"/>
      <c r="E488" s="169"/>
      <c r="F488" s="170"/>
      <c r="G488" s="171"/>
      <c r="H488" s="172" t="s">
        <v>188</v>
      </c>
      <c r="I488" s="120"/>
      <c r="J488" s="121"/>
    </row>
    <row r="489" spans="2:10" s="13" customFormat="1" ht="13.5">
      <c r="B489" s="86" t="s">
        <v>729</v>
      </c>
      <c r="C489" s="129" t="s">
        <v>695</v>
      </c>
      <c r="D489" s="77" t="s">
        <v>53</v>
      </c>
      <c r="E489" s="87"/>
      <c r="F489" s="88"/>
      <c r="G489" s="88" t="s">
        <v>282</v>
      </c>
      <c r="H489" s="110"/>
      <c r="I489" s="175"/>
      <c r="J489" s="118"/>
    </row>
    <row r="490" spans="1:10" s="13" customFormat="1" ht="13.5">
      <c r="A490" s="13" t="s">
        <v>698</v>
      </c>
      <c r="B490" s="86" t="s">
        <v>730</v>
      </c>
      <c r="C490" s="129" t="s">
        <v>450</v>
      </c>
      <c r="D490" s="77" t="s">
        <v>53</v>
      </c>
      <c r="E490" s="87"/>
      <c r="F490" s="88"/>
      <c r="G490" s="88" t="s">
        <v>728</v>
      </c>
      <c r="H490" s="110"/>
      <c r="I490" s="175"/>
      <c r="J490" s="118"/>
    </row>
    <row r="491" spans="2:10" s="13" customFormat="1" ht="13.5">
      <c r="B491" s="86" t="s">
        <v>731</v>
      </c>
      <c r="C491" s="129" t="s">
        <v>721</v>
      </c>
      <c r="D491" s="77"/>
      <c r="E491" s="87"/>
      <c r="F491" s="88"/>
      <c r="G491" s="88" t="s">
        <v>55</v>
      </c>
      <c r="H491" s="110"/>
      <c r="I491" s="175"/>
      <c r="J491" s="118"/>
    </row>
    <row r="492" spans="1:10" s="13" customFormat="1" ht="13.5">
      <c r="A492" s="13" t="s">
        <v>698</v>
      </c>
      <c r="B492" s="86" t="s">
        <v>732</v>
      </c>
      <c r="C492" s="129" t="s">
        <v>327</v>
      </c>
      <c r="D492" s="77" t="s">
        <v>1</v>
      </c>
      <c r="E492" s="87">
        <v>1</v>
      </c>
      <c r="F492" s="88" t="s">
        <v>120</v>
      </c>
      <c r="G492" s="88"/>
      <c r="H492" s="110"/>
      <c r="I492" s="175"/>
      <c r="J492" s="118"/>
    </row>
    <row r="493" spans="1:10" s="13" customFormat="1" ht="13.5">
      <c r="A493" s="13" t="s">
        <v>698</v>
      </c>
      <c r="B493" s="86" t="s">
        <v>733</v>
      </c>
      <c r="C493" s="129" t="s">
        <v>323</v>
      </c>
      <c r="D493" s="77"/>
      <c r="E493" s="87"/>
      <c r="F493" s="88"/>
      <c r="G493" s="88" t="s">
        <v>55</v>
      </c>
      <c r="H493" s="110"/>
      <c r="I493" s="175"/>
      <c r="J493" s="118"/>
    </row>
    <row r="494" spans="2:10" s="17" customFormat="1" ht="13.5">
      <c r="B494" s="270" t="s">
        <v>747</v>
      </c>
      <c r="C494" s="272"/>
      <c r="D494" s="168"/>
      <c r="E494" s="169"/>
      <c r="F494" s="170"/>
      <c r="G494" s="171"/>
      <c r="H494" s="172" t="s">
        <v>188</v>
      </c>
      <c r="I494" s="120"/>
      <c r="J494" s="121"/>
    </row>
    <row r="495" spans="2:10" s="13" customFormat="1" ht="13.5">
      <c r="B495" s="86" t="s">
        <v>748</v>
      </c>
      <c r="C495" s="129" t="s">
        <v>737</v>
      </c>
      <c r="D495" s="77"/>
      <c r="E495" s="87"/>
      <c r="F495" s="88"/>
      <c r="G495" s="88" t="s">
        <v>55</v>
      </c>
      <c r="H495" s="110"/>
      <c r="I495" s="175"/>
      <c r="J495" s="118"/>
    </row>
    <row r="496" spans="2:10" s="13" customFormat="1" ht="13.5">
      <c r="B496" s="86" t="s">
        <v>749</v>
      </c>
      <c r="C496" s="129" t="s">
        <v>738</v>
      </c>
      <c r="D496" s="77" t="s">
        <v>56</v>
      </c>
      <c r="E496" s="87"/>
      <c r="F496" s="88"/>
      <c r="G496" s="88" t="s">
        <v>739</v>
      </c>
      <c r="H496" s="110"/>
      <c r="I496" s="175"/>
      <c r="J496" s="118"/>
    </row>
    <row r="497" spans="2:10" s="13" customFormat="1" ht="13.5">
      <c r="B497" s="86" t="s">
        <v>750</v>
      </c>
      <c r="C497" s="129" t="s">
        <v>761</v>
      </c>
      <c r="D497" s="77"/>
      <c r="E497" s="87"/>
      <c r="F497" s="88"/>
      <c r="G497" s="88" t="s">
        <v>55</v>
      </c>
      <c r="H497" s="110"/>
      <c r="I497" s="175"/>
      <c r="J497" s="118"/>
    </row>
    <row r="498" spans="2:10" s="13" customFormat="1" ht="13.5">
      <c r="B498" s="86" t="s">
        <v>751</v>
      </c>
      <c r="C498" s="129" t="s">
        <v>307</v>
      </c>
      <c r="D498" s="77"/>
      <c r="E498" s="87"/>
      <c r="F498" s="88"/>
      <c r="G498" s="88" t="s">
        <v>55</v>
      </c>
      <c r="H498" s="110"/>
      <c r="I498" s="175"/>
      <c r="J498" s="118"/>
    </row>
    <row r="499" spans="2:10" s="13" customFormat="1" ht="13.5">
      <c r="B499" s="86" t="s">
        <v>752</v>
      </c>
      <c r="C499" s="129" t="s">
        <v>741</v>
      </c>
      <c r="D499" s="77"/>
      <c r="E499" s="87"/>
      <c r="F499" s="88"/>
      <c r="G499" s="88" t="s">
        <v>55</v>
      </c>
      <c r="H499" s="110"/>
      <c r="I499" s="175"/>
      <c r="J499" s="118"/>
    </row>
    <row r="500" spans="2:10" s="13" customFormat="1" ht="13.5">
      <c r="B500" s="86" t="s">
        <v>753</v>
      </c>
      <c r="C500" s="129" t="s">
        <v>742</v>
      </c>
      <c r="D500" s="77"/>
      <c r="E500" s="87"/>
      <c r="F500" s="88"/>
      <c r="G500" s="88" t="s">
        <v>55</v>
      </c>
      <c r="H500" s="110"/>
      <c r="I500" s="175"/>
      <c r="J500" s="118"/>
    </row>
    <row r="501" spans="2:10" s="13" customFormat="1" ht="13.5">
      <c r="B501" s="86" t="s">
        <v>754</v>
      </c>
      <c r="C501" s="129" t="s">
        <v>743</v>
      </c>
      <c r="D501" s="77"/>
      <c r="E501" s="87"/>
      <c r="F501" s="88"/>
      <c r="G501" s="88" t="s">
        <v>55</v>
      </c>
      <c r="H501" s="110"/>
      <c r="I501" s="175"/>
      <c r="J501" s="118"/>
    </row>
    <row r="502" spans="2:10" s="13" customFormat="1" ht="13.5">
      <c r="B502" s="86" t="s">
        <v>755</v>
      </c>
      <c r="C502" s="129" t="s">
        <v>744</v>
      </c>
      <c r="D502" s="77"/>
      <c r="E502" s="87"/>
      <c r="F502" s="88"/>
      <c r="G502" s="88" t="s">
        <v>55</v>
      </c>
      <c r="H502" s="110"/>
      <c r="I502" s="175"/>
      <c r="J502" s="118"/>
    </row>
    <row r="503" spans="2:10" s="13" customFormat="1" ht="13.5">
      <c r="B503" s="86" t="s">
        <v>756</v>
      </c>
      <c r="C503" s="129" t="s">
        <v>745</v>
      </c>
      <c r="D503" s="77"/>
      <c r="E503" s="87"/>
      <c r="F503" s="88"/>
      <c r="G503" s="88" t="s">
        <v>55</v>
      </c>
      <c r="H503" s="110"/>
      <c r="I503" s="175"/>
      <c r="J503" s="118"/>
    </row>
    <row r="504" spans="2:10" s="13" customFormat="1" ht="13.5">
      <c r="B504" s="86" t="s">
        <v>757</v>
      </c>
      <c r="C504" s="129" t="s">
        <v>746</v>
      </c>
      <c r="D504" s="77"/>
      <c r="E504" s="87"/>
      <c r="F504" s="88"/>
      <c r="G504" s="88" t="s">
        <v>55</v>
      </c>
      <c r="H504" s="110"/>
      <c r="I504" s="175"/>
      <c r="J504" s="118"/>
    </row>
    <row r="505" spans="2:10" s="17" customFormat="1" ht="13.5">
      <c r="B505" s="270" t="s">
        <v>758</v>
      </c>
      <c r="C505" s="272"/>
      <c r="D505" s="168"/>
      <c r="E505" s="169"/>
      <c r="F505" s="170"/>
      <c r="G505" s="171"/>
      <c r="H505" s="172" t="s">
        <v>188</v>
      </c>
      <c r="I505" s="120"/>
      <c r="J505" s="121"/>
    </row>
    <row r="506" spans="2:10" s="13" customFormat="1" ht="13.5">
      <c r="B506" s="86" t="s">
        <v>762</v>
      </c>
      <c r="C506" s="129" t="s">
        <v>737</v>
      </c>
      <c r="D506" s="77"/>
      <c r="E506" s="87"/>
      <c r="F506" s="88"/>
      <c r="G506" s="88" t="s">
        <v>55</v>
      </c>
      <c r="H506" s="110"/>
      <c r="I506" s="175"/>
      <c r="J506" s="118"/>
    </row>
    <row r="507" spans="2:10" s="13" customFormat="1" ht="13.5">
      <c r="B507" s="86" t="s">
        <v>763</v>
      </c>
      <c r="C507" s="129" t="s">
        <v>738</v>
      </c>
      <c r="D507" s="77" t="s">
        <v>56</v>
      </c>
      <c r="E507" s="87" t="s">
        <v>760</v>
      </c>
      <c r="F507" s="88" t="s">
        <v>175</v>
      </c>
      <c r="G507" s="88"/>
      <c r="H507" s="110"/>
      <c r="I507" s="175"/>
      <c r="J507" s="118"/>
    </row>
    <row r="508" spans="2:10" s="13" customFormat="1" ht="13.5">
      <c r="B508" s="86" t="s">
        <v>764</v>
      </c>
      <c r="C508" s="129" t="s">
        <v>761</v>
      </c>
      <c r="D508" s="77"/>
      <c r="E508" s="87"/>
      <c r="F508" s="88"/>
      <c r="G508" s="88" t="s">
        <v>55</v>
      </c>
      <c r="H508" s="110"/>
      <c r="I508" s="175"/>
      <c r="J508" s="118"/>
    </row>
    <row r="509" spans="2:10" s="13" customFormat="1" ht="13.5">
      <c r="B509" s="86" t="s">
        <v>765</v>
      </c>
      <c r="C509" s="129" t="s">
        <v>307</v>
      </c>
      <c r="D509" s="77"/>
      <c r="E509" s="87"/>
      <c r="F509" s="88"/>
      <c r="G509" s="88" t="s">
        <v>55</v>
      </c>
      <c r="H509" s="110"/>
      <c r="I509" s="175"/>
      <c r="J509" s="118"/>
    </row>
    <row r="510" spans="2:10" s="13" customFormat="1" ht="13.5">
      <c r="B510" s="86" t="s">
        <v>766</v>
      </c>
      <c r="C510" s="129" t="s">
        <v>741</v>
      </c>
      <c r="D510" s="77"/>
      <c r="E510" s="87"/>
      <c r="F510" s="88"/>
      <c r="G510" s="88" t="s">
        <v>55</v>
      </c>
      <c r="H510" s="110"/>
      <c r="I510" s="175"/>
      <c r="J510" s="118"/>
    </row>
    <row r="511" spans="2:10" s="13" customFormat="1" ht="13.5">
      <c r="B511" s="86" t="s">
        <v>767</v>
      </c>
      <c r="C511" s="129" t="s">
        <v>742</v>
      </c>
      <c r="D511" s="77"/>
      <c r="E511" s="87"/>
      <c r="F511" s="88"/>
      <c r="G511" s="88" t="s">
        <v>55</v>
      </c>
      <c r="H511" s="110"/>
      <c r="I511" s="175"/>
      <c r="J511" s="118"/>
    </row>
    <row r="512" spans="2:10" s="13" customFormat="1" ht="13.5">
      <c r="B512" s="86" t="s">
        <v>768</v>
      </c>
      <c r="C512" s="129" t="s">
        <v>743</v>
      </c>
      <c r="D512" s="77"/>
      <c r="E512" s="87"/>
      <c r="F512" s="88"/>
      <c r="G512" s="88" t="s">
        <v>55</v>
      </c>
      <c r="H512" s="110"/>
      <c r="I512" s="175"/>
      <c r="J512" s="118"/>
    </row>
    <row r="513" spans="2:10" s="13" customFormat="1" ht="13.5">
      <c r="B513" s="86" t="s">
        <v>769</v>
      </c>
      <c r="C513" s="129" t="s">
        <v>744</v>
      </c>
      <c r="D513" s="77"/>
      <c r="E513" s="87"/>
      <c r="F513" s="88"/>
      <c r="G513" s="88" t="s">
        <v>55</v>
      </c>
      <c r="H513" s="110"/>
      <c r="I513" s="175"/>
      <c r="J513" s="118"/>
    </row>
    <row r="514" spans="2:10" s="13" customFormat="1" ht="13.5">
      <c r="B514" s="86" t="s">
        <v>770</v>
      </c>
      <c r="C514" s="129" t="s">
        <v>745</v>
      </c>
      <c r="D514" s="77"/>
      <c r="E514" s="87"/>
      <c r="F514" s="88"/>
      <c r="G514" s="88" t="s">
        <v>55</v>
      </c>
      <c r="H514" s="110"/>
      <c r="I514" s="175"/>
      <c r="J514" s="118"/>
    </row>
    <row r="515" spans="2:10" s="13" customFormat="1" ht="13.5">
      <c r="B515" s="86" t="s">
        <v>771</v>
      </c>
      <c r="C515" s="129" t="s">
        <v>746</v>
      </c>
      <c r="D515" s="77"/>
      <c r="E515" s="87"/>
      <c r="F515" s="88"/>
      <c r="G515" s="88" t="s">
        <v>55</v>
      </c>
      <c r="H515" s="110"/>
      <c r="I515" s="175"/>
      <c r="J515" s="118"/>
    </row>
    <row r="516" spans="2:10" s="17" customFormat="1" ht="13.5">
      <c r="B516" s="270" t="s">
        <v>775</v>
      </c>
      <c r="C516" s="272"/>
      <c r="D516" s="168"/>
      <c r="E516" s="169"/>
      <c r="F516" s="170"/>
      <c r="G516" s="171"/>
      <c r="H516" s="172" t="s">
        <v>188</v>
      </c>
      <c r="I516" s="120"/>
      <c r="J516" s="121"/>
    </row>
    <row r="517" spans="2:10" s="13" customFormat="1" ht="13.5">
      <c r="B517" s="86" t="s">
        <v>776</v>
      </c>
      <c r="C517" s="129" t="s">
        <v>737</v>
      </c>
      <c r="D517" s="77"/>
      <c r="E517" s="87"/>
      <c r="F517" s="88"/>
      <c r="G517" s="88" t="s">
        <v>55</v>
      </c>
      <c r="H517" s="110"/>
      <c r="I517" s="175"/>
      <c r="J517" s="118"/>
    </row>
    <row r="518" spans="2:10" s="13" customFormat="1" ht="13.5">
      <c r="B518" s="86" t="s">
        <v>777</v>
      </c>
      <c r="C518" s="129" t="s">
        <v>738</v>
      </c>
      <c r="D518" s="77" t="s">
        <v>56</v>
      </c>
      <c r="E518" s="87" t="s">
        <v>773</v>
      </c>
      <c r="F518" s="88" t="s">
        <v>774</v>
      </c>
      <c r="G518" s="88"/>
      <c r="H518" s="110"/>
      <c r="I518" s="175"/>
      <c r="J518" s="118"/>
    </row>
    <row r="519" spans="2:10" s="13" customFormat="1" ht="13.5">
      <c r="B519" s="86" t="s">
        <v>778</v>
      </c>
      <c r="C519" s="129" t="s">
        <v>887</v>
      </c>
      <c r="D519" s="77"/>
      <c r="E519" s="87"/>
      <c r="F519" s="88"/>
      <c r="G519" s="88" t="s">
        <v>55</v>
      </c>
      <c r="H519" s="110"/>
      <c r="I519" s="175"/>
      <c r="J519" s="118"/>
    </row>
    <row r="520" spans="2:10" s="13" customFormat="1" ht="13.5">
      <c r="B520" s="86" t="s">
        <v>779</v>
      </c>
      <c r="C520" s="129" t="s">
        <v>307</v>
      </c>
      <c r="D520" s="77"/>
      <c r="E520" s="87"/>
      <c r="F520" s="88"/>
      <c r="G520" s="88" t="s">
        <v>55</v>
      </c>
      <c r="H520" s="110"/>
      <c r="I520" s="175"/>
      <c r="J520" s="118"/>
    </row>
    <row r="521" spans="2:10" s="13" customFormat="1" ht="13.5">
      <c r="B521" s="86" t="s">
        <v>780</v>
      </c>
      <c r="C521" s="129" t="s">
        <v>741</v>
      </c>
      <c r="D521" s="77"/>
      <c r="E521" s="87"/>
      <c r="F521" s="88"/>
      <c r="G521" s="88" t="s">
        <v>55</v>
      </c>
      <c r="H521" s="110"/>
      <c r="I521" s="175"/>
      <c r="J521" s="118"/>
    </row>
    <row r="522" spans="2:10" s="13" customFormat="1" ht="13.5">
      <c r="B522" s="86" t="s">
        <v>781</v>
      </c>
      <c r="C522" s="129" t="s">
        <v>742</v>
      </c>
      <c r="D522" s="77"/>
      <c r="E522" s="87"/>
      <c r="F522" s="88"/>
      <c r="G522" s="88" t="s">
        <v>55</v>
      </c>
      <c r="H522" s="110"/>
      <c r="I522" s="175"/>
      <c r="J522" s="118"/>
    </row>
    <row r="523" spans="2:10" s="13" customFormat="1" ht="13.5">
      <c r="B523" s="86" t="s">
        <v>782</v>
      </c>
      <c r="C523" s="129" t="s">
        <v>743</v>
      </c>
      <c r="D523" s="77"/>
      <c r="E523" s="87"/>
      <c r="F523" s="88"/>
      <c r="G523" s="88" t="s">
        <v>55</v>
      </c>
      <c r="H523" s="110"/>
      <c r="I523" s="175"/>
      <c r="J523" s="118"/>
    </row>
    <row r="524" spans="2:10" s="13" customFormat="1" ht="13.5">
      <c r="B524" s="86" t="s">
        <v>783</v>
      </c>
      <c r="C524" s="129" t="s">
        <v>744</v>
      </c>
      <c r="D524" s="77"/>
      <c r="E524" s="87"/>
      <c r="F524" s="88"/>
      <c r="G524" s="88" t="s">
        <v>55</v>
      </c>
      <c r="H524" s="110"/>
      <c r="I524" s="175"/>
      <c r="J524" s="118"/>
    </row>
    <row r="525" spans="2:10" s="13" customFormat="1" ht="13.5">
      <c r="B525" s="86" t="s">
        <v>784</v>
      </c>
      <c r="C525" s="129" t="s">
        <v>745</v>
      </c>
      <c r="D525" s="77"/>
      <c r="E525" s="87"/>
      <c r="F525" s="88"/>
      <c r="G525" s="88" t="s">
        <v>55</v>
      </c>
      <c r="H525" s="110"/>
      <c r="I525" s="175"/>
      <c r="J525" s="118"/>
    </row>
    <row r="526" spans="2:10" s="13" customFormat="1" ht="13.5">
      <c r="B526" s="86" t="s">
        <v>785</v>
      </c>
      <c r="C526" s="129" t="s">
        <v>746</v>
      </c>
      <c r="D526" s="77"/>
      <c r="E526" s="87"/>
      <c r="F526" s="88"/>
      <c r="G526" s="88" t="s">
        <v>55</v>
      </c>
      <c r="H526" s="110"/>
      <c r="I526" s="175"/>
      <c r="J526" s="118"/>
    </row>
    <row r="527" spans="2:10" s="17" customFormat="1" ht="13.5">
      <c r="B527" s="270" t="s">
        <v>786</v>
      </c>
      <c r="C527" s="272"/>
      <c r="D527" s="168"/>
      <c r="E527" s="169"/>
      <c r="F527" s="170"/>
      <c r="G527" s="171"/>
      <c r="H527" s="172" t="s">
        <v>188</v>
      </c>
      <c r="I527" s="120"/>
      <c r="J527" s="121"/>
    </row>
    <row r="528" spans="2:10" s="13" customFormat="1" ht="13.5">
      <c r="B528" s="86" t="s">
        <v>790</v>
      </c>
      <c r="C528" s="129" t="s">
        <v>737</v>
      </c>
      <c r="D528" s="77"/>
      <c r="E528" s="87"/>
      <c r="F528" s="88"/>
      <c r="G528" s="88" t="s">
        <v>55</v>
      </c>
      <c r="H528" s="110"/>
      <c r="I528" s="175"/>
      <c r="J528" s="118"/>
    </row>
    <row r="529" spans="2:10" s="13" customFormat="1" ht="13.5">
      <c r="B529" s="86" t="s">
        <v>791</v>
      </c>
      <c r="C529" s="129" t="s">
        <v>738</v>
      </c>
      <c r="D529" s="77" t="s">
        <v>56</v>
      </c>
      <c r="E529" s="87" t="s">
        <v>787</v>
      </c>
      <c r="F529" s="88" t="s">
        <v>788</v>
      </c>
      <c r="G529" s="88"/>
      <c r="H529" s="110"/>
      <c r="I529" s="175"/>
      <c r="J529" s="118"/>
    </row>
    <row r="530" spans="2:10" s="13" customFormat="1" ht="13.5">
      <c r="B530" s="86" t="s">
        <v>792</v>
      </c>
      <c r="C530" s="129" t="s">
        <v>887</v>
      </c>
      <c r="D530" s="77"/>
      <c r="E530" s="87"/>
      <c r="F530" s="88"/>
      <c r="G530" s="88" t="s">
        <v>55</v>
      </c>
      <c r="H530" s="110"/>
      <c r="I530" s="175"/>
      <c r="J530" s="118"/>
    </row>
    <row r="531" spans="2:10" s="13" customFormat="1" ht="13.5">
      <c r="B531" s="86" t="s">
        <v>793</v>
      </c>
      <c r="C531" s="129" t="s">
        <v>307</v>
      </c>
      <c r="D531" s="77"/>
      <c r="E531" s="87"/>
      <c r="F531" s="88"/>
      <c r="G531" s="88" t="s">
        <v>55</v>
      </c>
      <c r="H531" s="110"/>
      <c r="I531" s="175"/>
      <c r="J531" s="118"/>
    </row>
    <row r="532" spans="2:10" s="13" customFormat="1" ht="13.5">
      <c r="B532" s="86" t="s">
        <v>794</v>
      </c>
      <c r="C532" s="129" t="s">
        <v>741</v>
      </c>
      <c r="D532" s="77"/>
      <c r="E532" s="87"/>
      <c r="F532" s="88"/>
      <c r="G532" s="88" t="s">
        <v>55</v>
      </c>
      <c r="H532" s="110"/>
      <c r="I532" s="175"/>
      <c r="J532" s="118"/>
    </row>
    <row r="533" spans="2:10" s="13" customFormat="1" ht="13.5">
      <c r="B533" s="86" t="s">
        <v>795</v>
      </c>
      <c r="C533" s="129" t="s">
        <v>742</v>
      </c>
      <c r="D533" s="77"/>
      <c r="E533" s="87"/>
      <c r="F533" s="88"/>
      <c r="G533" s="88" t="s">
        <v>55</v>
      </c>
      <c r="H533" s="110"/>
      <c r="I533" s="175"/>
      <c r="J533" s="118"/>
    </row>
    <row r="534" spans="2:10" s="13" customFormat="1" ht="13.5">
      <c r="B534" s="86" t="s">
        <v>796</v>
      </c>
      <c r="C534" s="129" t="s">
        <v>743</v>
      </c>
      <c r="D534" s="77"/>
      <c r="E534" s="87"/>
      <c r="F534" s="88"/>
      <c r="G534" s="88" t="s">
        <v>55</v>
      </c>
      <c r="H534" s="110"/>
      <c r="I534" s="175"/>
      <c r="J534" s="118"/>
    </row>
    <row r="535" spans="2:10" s="13" customFormat="1" ht="13.5">
      <c r="B535" s="86" t="s">
        <v>797</v>
      </c>
      <c r="C535" s="129" t="s">
        <v>744</v>
      </c>
      <c r="D535" s="77"/>
      <c r="E535" s="87"/>
      <c r="F535" s="88"/>
      <c r="G535" s="88" t="s">
        <v>55</v>
      </c>
      <c r="H535" s="110"/>
      <c r="I535" s="175"/>
      <c r="J535" s="118"/>
    </row>
    <row r="536" spans="2:10" s="13" customFormat="1" ht="13.5">
      <c r="B536" s="86" t="s">
        <v>798</v>
      </c>
      <c r="C536" s="129" t="s">
        <v>745</v>
      </c>
      <c r="D536" s="77"/>
      <c r="E536" s="87"/>
      <c r="F536" s="88"/>
      <c r="G536" s="88" t="s">
        <v>55</v>
      </c>
      <c r="H536" s="110"/>
      <c r="I536" s="175"/>
      <c r="J536" s="118"/>
    </row>
    <row r="537" spans="2:10" s="13" customFormat="1" ht="13.5">
      <c r="B537" s="86" t="s">
        <v>799</v>
      </c>
      <c r="C537" s="129" t="s">
        <v>746</v>
      </c>
      <c r="D537" s="77"/>
      <c r="E537" s="87"/>
      <c r="F537" s="88"/>
      <c r="G537" s="88" t="s">
        <v>55</v>
      </c>
      <c r="H537" s="110"/>
      <c r="I537" s="175"/>
      <c r="J537" s="118"/>
    </row>
    <row r="538" spans="2:10" s="17" customFormat="1" ht="13.5">
      <c r="B538" s="270" t="s">
        <v>800</v>
      </c>
      <c r="C538" s="272"/>
      <c r="D538" s="168"/>
      <c r="E538" s="169"/>
      <c r="F538" s="170"/>
      <c r="G538" s="171"/>
      <c r="H538" s="172" t="s">
        <v>188</v>
      </c>
      <c r="I538" s="120"/>
      <c r="J538" s="121"/>
    </row>
    <row r="539" spans="2:10" s="13" customFormat="1" ht="13.5">
      <c r="B539" s="86" t="s">
        <v>805</v>
      </c>
      <c r="C539" s="129" t="s">
        <v>325</v>
      </c>
      <c r="D539" s="77" t="s">
        <v>56</v>
      </c>
      <c r="E539" s="87"/>
      <c r="F539" s="88"/>
      <c r="G539" s="88" t="s">
        <v>802</v>
      </c>
      <c r="H539" s="110"/>
      <c r="I539" s="175"/>
      <c r="J539" s="118"/>
    </row>
    <row r="540" spans="2:10" s="13" customFormat="1" ht="13.5">
      <c r="B540" s="86" t="s">
        <v>806</v>
      </c>
      <c r="C540" s="129" t="s">
        <v>323</v>
      </c>
      <c r="D540" s="77"/>
      <c r="E540" s="87"/>
      <c r="F540" s="88"/>
      <c r="G540" s="88" t="s">
        <v>55</v>
      </c>
      <c r="H540" s="110"/>
      <c r="I540" s="175"/>
      <c r="J540" s="118"/>
    </row>
    <row r="541" spans="2:10" s="13" customFormat="1" ht="13.5">
      <c r="B541" s="86" t="s">
        <v>807</v>
      </c>
      <c r="C541" s="129" t="s">
        <v>803</v>
      </c>
      <c r="D541" s="77"/>
      <c r="E541" s="87"/>
      <c r="F541" s="88"/>
      <c r="G541" s="88" t="s">
        <v>55</v>
      </c>
      <c r="H541" s="110"/>
      <c r="I541" s="175"/>
      <c r="J541" s="118"/>
    </row>
    <row r="542" spans="2:10" s="13" customFormat="1" ht="13.5">
      <c r="B542" s="86" t="s">
        <v>808</v>
      </c>
      <c r="C542" s="129" t="s">
        <v>804</v>
      </c>
      <c r="D542" s="77"/>
      <c r="E542" s="87"/>
      <c r="F542" s="88"/>
      <c r="G542" s="88" t="s">
        <v>55</v>
      </c>
      <c r="H542" s="110"/>
      <c r="I542" s="175"/>
      <c r="J542" s="118"/>
    </row>
    <row r="543" spans="2:10" s="17" customFormat="1" ht="13.5">
      <c r="B543" s="270" t="s">
        <v>809</v>
      </c>
      <c r="C543" s="272"/>
      <c r="D543" s="168"/>
      <c r="E543" s="169"/>
      <c r="F543" s="170"/>
      <c r="G543" s="171"/>
      <c r="H543" s="172" t="s">
        <v>188</v>
      </c>
      <c r="I543" s="120"/>
      <c r="J543" s="121"/>
    </row>
    <row r="544" spans="2:10" s="13" customFormat="1" ht="13.5">
      <c r="B544" s="86" t="s">
        <v>813</v>
      </c>
      <c r="C544" s="129" t="s">
        <v>737</v>
      </c>
      <c r="D544" s="77"/>
      <c r="E544" s="87"/>
      <c r="F544" s="88"/>
      <c r="G544" s="88" t="s">
        <v>55</v>
      </c>
      <c r="H544" s="110"/>
      <c r="I544" s="175"/>
      <c r="J544" s="118"/>
    </row>
    <row r="545" spans="2:10" s="13" customFormat="1" ht="13.5">
      <c r="B545" s="86" t="s">
        <v>814</v>
      </c>
      <c r="C545" s="129" t="s">
        <v>307</v>
      </c>
      <c r="D545" s="77" t="s">
        <v>56</v>
      </c>
      <c r="E545" s="87" t="s">
        <v>810</v>
      </c>
      <c r="F545" s="88" t="s">
        <v>811</v>
      </c>
      <c r="G545" s="88"/>
      <c r="H545" s="110"/>
      <c r="I545" s="175"/>
      <c r="J545" s="118"/>
    </row>
    <row r="546" spans="2:10" s="13" customFormat="1" ht="13.5">
      <c r="B546" s="86" t="s">
        <v>815</v>
      </c>
      <c r="C546" s="129" t="s">
        <v>741</v>
      </c>
      <c r="D546" s="77"/>
      <c r="E546" s="87"/>
      <c r="F546" s="88"/>
      <c r="G546" s="88" t="s">
        <v>55</v>
      </c>
      <c r="H546" s="110"/>
      <c r="I546" s="175"/>
      <c r="J546" s="118"/>
    </row>
    <row r="547" spans="2:10" s="13" customFormat="1" ht="13.5">
      <c r="B547" s="86" t="s">
        <v>816</v>
      </c>
      <c r="C547" s="129" t="s">
        <v>742</v>
      </c>
      <c r="D547" s="77"/>
      <c r="E547" s="87"/>
      <c r="F547" s="88"/>
      <c r="G547" s="88" t="s">
        <v>55</v>
      </c>
      <c r="H547" s="110"/>
      <c r="I547" s="175"/>
      <c r="J547" s="118"/>
    </row>
    <row r="548" spans="2:10" s="13" customFormat="1" ht="13.5">
      <c r="B548" s="86" t="s">
        <v>817</v>
      </c>
      <c r="C548" s="129" t="s">
        <v>743</v>
      </c>
      <c r="D548" s="77"/>
      <c r="E548" s="87"/>
      <c r="F548" s="88"/>
      <c r="G548" s="88" t="s">
        <v>55</v>
      </c>
      <c r="H548" s="110"/>
      <c r="I548" s="175"/>
      <c r="J548" s="118"/>
    </row>
    <row r="549" spans="2:10" s="13" customFormat="1" ht="13.5">
      <c r="B549" s="86" t="s">
        <v>818</v>
      </c>
      <c r="C549" s="129" t="s">
        <v>744</v>
      </c>
      <c r="D549" s="77"/>
      <c r="E549" s="87"/>
      <c r="F549" s="88"/>
      <c r="G549" s="88" t="s">
        <v>55</v>
      </c>
      <c r="H549" s="110"/>
      <c r="I549" s="175"/>
      <c r="J549" s="118"/>
    </row>
    <row r="550" spans="2:10" s="13" customFormat="1" ht="13.5">
      <c r="B550" s="86" t="s">
        <v>819</v>
      </c>
      <c r="C550" s="129" t="s">
        <v>745</v>
      </c>
      <c r="D550" s="77"/>
      <c r="E550" s="87"/>
      <c r="F550" s="88"/>
      <c r="G550" s="88" t="s">
        <v>55</v>
      </c>
      <c r="H550" s="110"/>
      <c r="I550" s="175"/>
      <c r="J550" s="118"/>
    </row>
    <row r="551" spans="2:10" s="13" customFormat="1" ht="13.5">
      <c r="B551" s="86" t="s">
        <v>820</v>
      </c>
      <c r="C551" s="129" t="s">
        <v>812</v>
      </c>
      <c r="D551" s="77"/>
      <c r="E551" s="87"/>
      <c r="F551" s="88"/>
      <c r="G551" s="88" t="s">
        <v>55</v>
      </c>
      <c r="H551" s="110"/>
      <c r="I551" s="175"/>
      <c r="J551" s="118"/>
    </row>
    <row r="552" spans="2:10" s="13" customFormat="1" ht="13.5">
      <c r="B552" s="86" t="s">
        <v>821</v>
      </c>
      <c r="C552" s="129" t="s">
        <v>887</v>
      </c>
      <c r="D552" s="77"/>
      <c r="E552" s="87"/>
      <c r="F552" s="88"/>
      <c r="G552" s="88" t="s">
        <v>55</v>
      </c>
      <c r="H552" s="110"/>
      <c r="I552" s="175"/>
      <c r="J552" s="118"/>
    </row>
    <row r="553" spans="2:10" s="17" customFormat="1" ht="12.75" customHeight="1">
      <c r="B553" s="270" t="s">
        <v>822</v>
      </c>
      <c r="C553" s="272"/>
      <c r="D553" s="168"/>
      <c r="E553" s="169"/>
      <c r="F553" s="170"/>
      <c r="G553" s="171"/>
      <c r="H553" s="172" t="s">
        <v>188</v>
      </c>
      <c r="I553" s="120"/>
      <c r="J553" s="121"/>
    </row>
    <row r="554" spans="2:10" s="13" customFormat="1" ht="13.5">
      <c r="B554" s="86" t="s">
        <v>836</v>
      </c>
      <c r="C554" s="129" t="s">
        <v>826</v>
      </c>
      <c r="D554" s="77" t="s">
        <v>53</v>
      </c>
      <c r="E554" s="87"/>
      <c r="F554" s="88"/>
      <c r="G554" s="88" t="s">
        <v>827</v>
      </c>
      <c r="H554" s="110"/>
      <c r="I554" s="175"/>
      <c r="J554" s="118"/>
    </row>
    <row r="555" spans="2:10" s="13" customFormat="1" ht="13.5">
      <c r="B555" s="86" t="s">
        <v>837</v>
      </c>
      <c r="C555" s="129" t="s">
        <v>829</v>
      </c>
      <c r="D555" s="77" t="s">
        <v>53</v>
      </c>
      <c r="E555" s="87"/>
      <c r="F555" s="88"/>
      <c r="G555" s="88" t="s">
        <v>828</v>
      </c>
      <c r="H555" s="110"/>
      <c r="I555" s="175"/>
      <c r="J555" s="118"/>
    </row>
    <row r="556" spans="2:10" s="13" customFormat="1" ht="13.5">
      <c r="B556" s="86" t="s">
        <v>838</v>
      </c>
      <c r="C556" s="129" t="s">
        <v>830</v>
      </c>
      <c r="D556" s="77" t="s">
        <v>53</v>
      </c>
      <c r="E556" s="87"/>
      <c r="F556" s="88" t="s">
        <v>282</v>
      </c>
      <c r="G556" s="88"/>
      <c r="H556" s="110"/>
      <c r="I556" s="175"/>
      <c r="J556" s="118"/>
    </row>
    <row r="557" spans="2:10" s="13" customFormat="1" ht="13.5">
      <c r="B557" s="86" t="s">
        <v>839</v>
      </c>
      <c r="C557" s="129" t="s">
        <v>307</v>
      </c>
      <c r="D557" s="77"/>
      <c r="E557" s="87"/>
      <c r="F557" s="88"/>
      <c r="G557" s="88" t="s">
        <v>55</v>
      </c>
      <c r="H557" s="110"/>
      <c r="I557" s="175"/>
      <c r="J557" s="118"/>
    </row>
    <row r="558" spans="2:10" s="13" customFormat="1" ht="13.5">
      <c r="B558" s="86" t="s">
        <v>840</v>
      </c>
      <c r="C558" s="129" t="s">
        <v>831</v>
      </c>
      <c r="D558" s="77"/>
      <c r="E558" s="87"/>
      <c r="F558" s="88"/>
      <c r="G558" s="88" t="s">
        <v>55</v>
      </c>
      <c r="H558" s="110"/>
      <c r="I558" s="175"/>
      <c r="J558" s="118"/>
    </row>
    <row r="559" spans="2:10" s="13" customFormat="1" ht="13.5">
      <c r="B559" s="86" t="s">
        <v>841</v>
      </c>
      <c r="C559" s="129" t="s">
        <v>832</v>
      </c>
      <c r="D559" s="77"/>
      <c r="E559" s="87"/>
      <c r="F559" s="88"/>
      <c r="G559" s="88" t="s">
        <v>55</v>
      </c>
      <c r="H559" s="110"/>
      <c r="I559" s="175"/>
      <c r="J559" s="118"/>
    </row>
    <row r="560" spans="2:10" s="13" customFormat="1" ht="13.5">
      <c r="B560" s="86" t="s">
        <v>842</v>
      </c>
      <c r="C560" s="129" t="s">
        <v>833</v>
      </c>
      <c r="D560" s="77"/>
      <c r="E560" s="87"/>
      <c r="F560" s="88"/>
      <c r="G560" s="88" t="s">
        <v>55</v>
      </c>
      <c r="H560" s="110"/>
      <c r="I560" s="175"/>
      <c r="J560" s="118"/>
    </row>
    <row r="561" spans="2:10" s="13" customFormat="1" ht="13.5">
      <c r="B561" s="86" t="s">
        <v>843</v>
      </c>
      <c r="C561" s="129" t="s">
        <v>741</v>
      </c>
      <c r="D561" s="77"/>
      <c r="E561" s="87"/>
      <c r="F561" s="88"/>
      <c r="G561" s="88" t="s">
        <v>55</v>
      </c>
      <c r="H561" s="110"/>
      <c r="I561" s="175"/>
      <c r="J561" s="118"/>
    </row>
    <row r="562" spans="2:10" s="13" customFormat="1" ht="13.5">
      <c r="B562" s="86" t="s">
        <v>843</v>
      </c>
      <c r="C562" s="129" t="s">
        <v>834</v>
      </c>
      <c r="D562" s="77"/>
      <c r="E562" s="87"/>
      <c r="F562" s="88"/>
      <c r="G562" s="88" t="s">
        <v>55</v>
      </c>
      <c r="H562" s="110"/>
      <c r="I562" s="175"/>
      <c r="J562" s="118"/>
    </row>
    <row r="563" spans="2:10" s="13" customFormat="1" ht="13.5">
      <c r="B563" s="86" t="s">
        <v>844</v>
      </c>
      <c r="C563" s="129" t="s">
        <v>835</v>
      </c>
      <c r="D563" s="77"/>
      <c r="E563" s="87"/>
      <c r="F563" s="88"/>
      <c r="G563" s="88" t="s">
        <v>55</v>
      </c>
      <c r="H563" s="110"/>
      <c r="I563" s="175"/>
      <c r="J563" s="118"/>
    </row>
    <row r="564" spans="2:10" s="17" customFormat="1" ht="12.75" customHeight="1">
      <c r="B564" s="270" t="s">
        <v>869</v>
      </c>
      <c r="C564" s="272"/>
      <c r="D564" s="168"/>
      <c r="E564" s="169"/>
      <c r="F564" s="170"/>
      <c r="G564" s="171"/>
      <c r="H564" s="172" t="s">
        <v>188</v>
      </c>
      <c r="I564" s="120"/>
      <c r="J564" s="121"/>
    </row>
    <row r="565" spans="2:10" s="13" customFormat="1" ht="13.5">
      <c r="B565" s="86" t="s">
        <v>856</v>
      </c>
      <c r="C565" s="129" t="s">
        <v>845</v>
      </c>
      <c r="D565" s="77" t="s">
        <v>53</v>
      </c>
      <c r="E565" s="87"/>
      <c r="F565" s="88"/>
      <c r="G565" s="88" t="s">
        <v>846</v>
      </c>
      <c r="H565" s="110"/>
      <c r="I565" s="175"/>
      <c r="J565" s="118"/>
    </row>
    <row r="566" spans="2:10" s="13" customFormat="1" ht="13.5">
      <c r="B566" s="86" t="s">
        <v>857</v>
      </c>
      <c r="C566" s="129" t="s">
        <v>847</v>
      </c>
      <c r="D566" s="77" t="s">
        <v>53</v>
      </c>
      <c r="E566" s="87" t="s">
        <v>848</v>
      </c>
      <c r="F566" s="88"/>
      <c r="G566" s="88"/>
      <c r="H566" s="110"/>
      <c r="I566" s="175"/>
      <c r="J566" s="118"/>
    </row>
    <row r="567" spans="2:10" s="13" customFormat="1" ht="13.5">
      <c r="B567" s="86" t="s">
        <v>858</v>
      </c>
      <c r="C567" s="129" t="s">
        <v>323</v>
      </c>
      <c r="D567" s="77"/>
      <c r="E567" s="87"/>
      <c r="F567" s="88"/>
      <c r="G567" s="88" t="s">
        <v>55</v>
      </c>
      <c r="H567" s="110"/>
      <c r="I567" s="175"/>
      <c r="J567" s="118"/>
    </row>
    <row r="568" spans="2:10" s="13" customFormat="1" ht="13.5">
      <c r="B568" s="86" t="s">
        <v>859</v>
      </c>
      <c r="C568" s="129" t="s">
        <v>849</v>
      </c>
      <c r="D568" s="77"/>
      <c r="E568" s="87"/>
      <c r="F568" s="88"/>
      <c r="G568" s="88" t="s">
        <v>55</v>
      </c>
      <c r="H568" s="110"/>
      <c r="I568" s="175"/>
      <c r="J568" s="118"/>
    </row>
    <row r="569" spans="2:10" s="13" customFormat="1" ht="13.5">
      <c r="B569" s="86" t="s">
        <v>860</v>
      </c>
      <c r="C569" s="129" t="s">
        <v>872</v>
      </c>
      <c r="D569" s="77"/>
      <c r="E569" s="87"/>
      <c r="F569" s="88"/>
      <c r="G569" s="88" t="s">
        <v>55</v>
      </c>
      <c r="H569" s="110"/>
      <c r="I569" s="175"/>
      <c r="J569" s="118"/>
    </row>
    <row r="570" spans="2:10" s="13" customFormat="1" ht="13.5">
      <c r="B570" s="86" t="s">
        <v>861</v>
      </c>
      <c r="C570" s="129" t="s">
        <v>850</v>
      </c>
      <c r="D570" s="77"/>
      <c r="E570" s="87"/>
      <c r="F570" s="88"/>
      <c r="G570" s="88" t="s">
        <v>55</v>
      </c>
      <c r="H570" s="110"/>
      <c r="I570" s="175"/>
      <c r="J570" s="118"/>
    </row>
    <row r="571" spans="2:10" s="13" customFormat="1" ht="13.5">
      <c r="B571" s="86" t="s">
        <v>862</v>
      </c>
      <c r="C571" s="129" t="s">
        <v>851</v>
      </c>
      <c r="D571" s="77"/>
      <c r="E571" s="87"/>
      <c r="F571" s="88"/>
      <c r="G571" s="88" t="s">
        <v>55</v>
      </c>
      <c r="H571" s="110"/>
      <c r="I571" s="175"/>
      <c r="J571" s="118"/>
    </row>
    <row r="572" spans="2:10" s="13" customFormat="1" ht="13.5">
      <c r="B572" s="86" t="s">
        <v>863</v>
      </c>
      <c r="C572" s="129" t="s">
        <v>852</v>
      </c>
      <c r="D572" s="77"/>
      <c r="E572" s="87"/>
      <c r="F572" s="88"/>
      <c r="G572" s="88" t="s">
        <v>55</v>
      </c>
      <c r="H572" s="110"/>
      <c r="I572" s="175"/>
      <c r="J572" s="118"/>
    </row>
    <row r="573" spans="2:10" s="13" customFormat="1" ht="13.5">
      <c r="B573" s="86" t="s">
        <v>864</v>
      </c>
      <c r="C573" s="129" t="s">
        <v>853</v>
      </c>
      <c r="D573" s="77"/>
      <c r="E573" s="87"/>
      <c r="F573" s="88"/>
      <c r="G573" s="88" t="s">
        <v>55</v>
      </c>
      <c r="H573" s="110"/>
      <c r="I573" s="175"/>
      <c r="J573" s="118"/>
    </row>
    <row r="574" spans="2:10" s="13" customFormat="1" ht="13.5">
      <c r="B574" s="86" t="s">
        <v>865</v>
      </c>
      <c r="C574" s="129" t="s">
        <v>854</v>
      </c>
      <c r="D574" s="77"/>
      <c r="E574" s="87"/>
      <c r="F574" s="88"/>
      <c r="G574" s="88" t="s">
        <v>55</v>
      </c>
      <c r="H574" s="110"/>
      <c r="I574" s="175"/>
      <c r="J574" s="118"/>
    </row>
    <row r="575" spans="2:10" s="13" customFormat="1" ht="13.5">
      <c r="B575" s="86" t="s">
        <v>866</v>
      </c>
      <c r="C575" s="129" t="s">
        <v>855</v>
      </c>
      <c r="D575" s="77"/>
      <c r="E575" s="87"/>
      <c r="F575" s="88"/>
      <c r="G575" s="88" t="s">
        <v>55</v>
      </c>
      <c r="H575" s="110"/>
      <c r="I575" s="175"/>
      <c r="J575" s="118"/>
    </row>
    <row r="576" spans="2:10" s="13" customFormat="1" ht="13.5">
      <c r="B576" s="86" t="s">
        <v>867</v>
      </c>
      <c r="C576" s="129" t="s">
        <v>868</v>
      </c>
      <c r="D576" s="77"/>
      <c r="E576" s="87"/>
      <c r="F576" s="88"/>
      <c r="G576" s="88" t="s">
        <v>55</v>
      </c>
      <c r="H576" s="110"/>
      <c r="I576" s="175"/>
      <c r="J576" s="118"/>
    </row>
    <row r="577" spans="2:10" s="17" customFormat="1" ht="12.75" customHeight="1">
      <c r="B577" s="270" t="s">
        <v>870</v>
      </c>
      <c r="C577" s="272"/>
      <c r="D577" s="168"/>
      <c r="E577" s="169"/>
      <c r="F577" s="170"/>
      <c r="G577" s="171"/>
      <c r="H577" s="172" t="s">
        <v>188</v>
      </c>
      <c r="I577" s="120"/>
      <c r="J577" s="121"/>
    </row>
    <row r="578" spans="2:10" s="13" customFormat="1" ht="13.5">
      <c r="B578" s="86" t="s">
        <v>873</v>
      </c>
      <c r="C578" s="129" t="s">
        <v>868</v>
      </c>
      <c r="D578" s="77"/>
      <c r="E578" s="87"/>
      <c r="F578" s="88"/>
      <c r="G578" s="88" t="s">
        <v>55</v>
      </c>
      <c r="H578" s="110"/>
      <c r="I578" s="175"/>
      <c r="J578" s="118"/>
    </row>
    <row r="579" spans="2:10" s="13" customFormat="1" ht="13.5">
      <c r="B579" s="86" t="s">
        <v>874</v>
      </c>
      <c r="C579" s="129" t="s">
        <v>845</v>
      </c>
      <c r="D579" s="77" t="s">
        <v>53</v>
      </c>
      <c r="E579" s="87"/>
      <c r="F579" s="88"/>
      <c r="G579" s="88" t="s">
        <v>871</v>
      </c>
      <c r="H579" s="110"/>
      <c r="I579" s="175"/>
      <c r="J579" s="118"/>
    </row>
    <row r="580" spans="2:10" s="13" customFormat="1" ht="13.5">
      <c r="B580" s="86" t="s">
        <v>875</v>
      </c>
      <c r="C580" s="129" t="s">
        <v>323</v>
      </c>
      <c r="D580" s="77"/>
      <c r="E580" s="87"/>
      <c r="F580" s="88"/>
      <c r="G580" s="88" t="s">
        <v>55</v>
      </c>
      <c r="H580" s="110"/>
      <c r="I580" s="175"/>
      <c r="J580" s="118"/>
    </row>
    <row r="581" spans="2:10" s="13" customFormat="1" ht="13.5">
      <c r="B581" s="86" t="s">
        <v>876</v>
      </c>
      <c r="C581" s="129" t="s">
        <v>849</v>
      </c>
      <c r="D581" s="77"/>
      <c r="E581" s="87"/>
      <c r="F581" s="88"/>
      <c r="G581" s="88" t="s">
        <v>55</v>
      </c>
      <c r="H581" s="110"/>
      <c r="I581" s="175"/>
      <c r="J581" s="118"/>
    </row>
    <row r="582" spans="2:10" s="13" customFormat="1" ht="13.5">
      <c r="B582" s="86" t="s">
        <v>877</v>
      </c>
      <c r="C582" s="129" t="s">
        <v>872</v>
      </c>
      <c r="D582" s="77"/>
      <c r="E582" s="87"/>
      <c r="F582" s="88"/>
      <c r="G582" s="88" t="s">
        <v>55</v>
      </c>
      <c r="H582" s="110"/>
      <c r="I582" s="175"/>
      <c r="J582" s="118"/>
    </row>
    <row r="583" spans="2:10" s="13" customFormat="1" ht="13.5">
      <c r="B583" s="86" t="s">
        <v>878</v>
      </c>
      <c r="C583" s="129" t="s">
        <v>851</v>
      </c>
      <c r="D583" s="77"/>
      <c r="E583" s="87"/>
      <c r="F583" s="88"/>
      <c r="G583" s="88" t="s">
        <v>55</v>
      </c>
      <c r="H583" s="110"/>
      <c r="I583" s="175"/>
      <c r="J583" s="118"/>
    </row>
    <row r="584" spans="2:10" s="13" customFormat="1" ht="13.5">
      <c r="B584" s="86" t="s">
        <v>879</v>
      </c>
      <c r="C584" s="129" t="s">
        <v>852</v>
      </c>
      <c r="D584" s="77"/>
      <c r="E584" s="87"/>
      <c r="F584" s="88"/>
      <c r="G584" s="88" t="s">
        <v>55</v>
      </c>
      <c r="H584" s="110"/>
      <c r="I584" s="175"/>
      <c r="J584" s="118"/>
    </row>
    <row r="585" spans="2:10" s="13" customFormat="1" ht="13.5">
      <c r="B585" s="86" t="s">
        <v>880</v>
      </c>
      <c r="C585" s="129" t="s">
        <v>853</v>
      </c>
      <c r="D585" s="77"/>
      <c r="E585" s="87"/>
      <c r="F585" s="88"/>
      <c r="G585" s="88" t="s">
        <v>55</v>
      </c>
      <c r="H585" s="110"/>
      <c r="I585" s="175"/>
      <c r="J585" s="118"/>
    </row>
    <row r="586" spans="2:10" s="13" customFormat="1" ht="13.5">
      <c r="B586" s="86" t="s">
        <v>881</v>
      </c>
      <c r="C586" s="129" t="s">
        <v>252</v>
      </c>
      <c r="D586" s="77"/>
      <c r="E586" s="87"/>
      <c r="F586" s="88"/>
      <c r="G586" s="88" t="s">
        <v>55</v>
      </c>
      <c r="H586" s="110"/>
      <c r="I586" s="175"/>
      <c r="J586" s="118"/>
    </row>
    <row r="587" spans="2:10" s="17" customFormat="1" ht="12.75" customHeight="1">
      <c r="B587" s="270" t="s">
        <v>885</v>
      </c>
      <c r="C587" s="272"/>
      <c r="D587" s="168"/>
      <c r="E587" s="169"/>
      <c r="F587" s="170"/>
      <c r="G587" s="171"/>
      <c r="H587" s="172" t="s">
        <v>188</v>
      </c>
      <c r="I587" s="120"/>
      <c r="J587" s="121"/>
    </row>
    <row r="588" spans="2:10" s="13" customFormat="1" ht="13.5">
      <c r="B588" s="86" t="s">
        <v>895</v>
      </c>
      <c r="C588" s="129" t="s">
        <v>886</v>
      </c>
      <c r="D588" s="77"/>
      <c r="E588" s="87"/>
      <c r="F588" s="88"/>
      <c r="G588" s="88" t="s">
        <v>55</v>
      </c>
      <c r="H588" s="110"/>
      <c r="I588" s="175"/>
      <c r="J588" s="118"/>
    </row>
    <row r="589" spans="2:10" s="13" customFormat="1" ht="13.5">
      <c r="B589" s="86" t="s">
        <v>896</v>
      </c>
      <c r="C589" s="129" t="s">
        <v>888</v>
      </c>
      <c r="D589" s="77"/>
      <c r="E589" s="87"/>
      <c r="F589" s="88"/>
      <c r="G589" s="88" t="s">
        <v>55</v>
      </c>
      <c r="H589" s="110"/>
      <c r="I589" s="175"/>
      <c r="J589" s="118"/>
    </row>
    <row r="590" spans="2:10" s="13" customFormat="1" ht="13.5">
      <c r="B590" s="86" t="s">
        <v>897</v>
      </c>
      <c r="C590" s="129" t="s">
        <v>889</v>
      </c>
      <c r="D590" s="77"/>
      <c r="E590" s="87"/>
      <c r="F590" s="88"/>
      <c r="G590" s="88" t="s">
        <v>55</v>
      </c>
      <c r="H590" s="110"/>
      <c r="I590" s="175"/>
      <c r="J590" s="118"/>
    </row>
    <row r="591" spans="2:10" s="13" customFormat="1" ht="27">
      <c r="B591" s="86" t="s">
        <v>898</v>
      </c>
      <c r="C591" s="129" t="s">
        <v>378</v>
      </c>
      <c r="D591" s="77"/>
      <c r="E591" s="87"/>
      <c r="F591" s="88"/>
      <c r="G591" s="88" t="s">
        <v>890</v>
      </c>
      <c r="H591" s="110"/>
      <c r="I591" s="175"/>
      <c r="J591" s="118"/>
    </row>
    <row r="592" spans="2:10" s="13" customFormat="1" ht="13.5">
      <c r="B592" s="86" t="s">
        <v>899</v>
      </c>
      <c r="C592" s="129" t="s">
        <v>286</v>
      </c>
      <c r="D592" s="77"/>
      <c r="E592" s="87"/>
      <c r="F592" s="88"/>
      <c r="G592" s="88" t="s">
        <v>55</v>
      </c>
      <c r="H592" s="110"/>
      <c r="I592" s="175"/>
      <c r="J592" s="118"/>
    </row>
    <row r="593" spans="2:10" s="13" customFormat="1" ht="13.5">
      <c r="B593" s="86" t="s">
        <v>900</v>
      </c>
      <c r="C593" s="129" t="s">
        <v>849</v>
      </c>
      <c r="D593" s="77"/>
      <c r="E593" s="87"/>
      <c r="F593" s="88"/>
      <c r="G593" s="88" t="s">
        <v>55</v>
      </c>
      <c r="H593" s="110"/>
      <c r="I593" s="175"/>
      <c r="J593" s="118"/>
    </row>
    <row r="594" spans="2:10" s="13" customFormat="1" ht="13.5">
      <c r="B594" s="86" t="s">
        <v>901</v>
      </c>
      <c r="C594" s="129" t="s">
        <v>891</v>
      </c>
      <c r="D594" s="77"/>
      <c r="E594" s="87"/>
      <c r="F594" s="88"/>
      <c r="G594" s="88" t="s">
        <v>55</v>
      </c>
      <c r="H594" s="110"/>
      <c r="I594" s="175"/>
      <c r="J594" s="118"/>
    </row>
    <row r="595" spans="2:10" s="13" customFormat="1" ht="13.5">
      <c r="B595" s="86" t="s">
        <v>902</v>
      </c>
      <c r="C595" s="129" t="s">
        <v>892</v>
      </c>
      <c r="D595" s="77"/>
      <c r="E595" s="87"/>
      <c r="F595" s="88"/>
      <c r="G595" s="88" t="s">
        <v>55</v>
      </c>
      <c r="H595" s="110"/>
      <c r="I595" s="175"/>
      <c r="J595" s="118"/>
    </row>
    <row r="596" spans="2:10" s="13" customFormat="1" ht="13.5">
      <c r="B596" s="86" t="s">
        <v>903</v>
      </c>
      <c r="C596" s="129" t="s">
        <v>851</v>
      </c>
      <c r="D596" s="77"/>
      <c r="E596" s="87"/>
      <c r="F596" s="88"/>
      <c r="G596" s="88" t="s">
        <v>55</v>
      </c>
      <c r="H596" s="110"/>
      <c r="I596" s="175"/>
      <c r="J596" s="118"/>
    </row>
    <row r="597" spans="2:10" s="13" customFormat="1" ht="13.5">
      <c r="B597" s="86" t="s">
        <v>904</v>
      </c>
      <c r="C597" s="129" t="s">
        <v>852</v>
      </c>
      <c r="D597" s="77"/>
      <c r="E597" s="87"/>
      <c r="F597" s="88"/>
      <c r="G597" s="88" t="s">
        <v>55</v>
      </c>
      <c r="H597" s="110"/>
      <c r="I597" s="175"/>
      <c r="J597" s="118"/>
    </row>
    <row r="598" spans="2:10" s="13" customFormat="1" ht="13.5">
      <c r="B598" s="86" t="s">
        <v>905</v>
      </c>
      <c r="C598" s="129" t="s">
        <v>893</v>
      </c>
      <c r="D598" s="77"/>
      <c r="E598" s="87"/>
      <c r="F598" s="88"/>
      <c r="G598" s="88" t="s">
        <v>55</v>
      </c>
      <c r="H598" s="110"/>
      <c r="I598" s="175"/>
      <c r="J598" s="118"/>
    </row>
    <row r="599" spans="2:10" s="13" customFormat="1" ht="13.5">
      <c r="B599" s="86" t="s">
        <v>906</v>
      </c>
      <c r="C599" s="129" t="s">
        <v>894</v>
      </c>
      <c r="D599" s="77"/>
      <c r="E599" s="87"/>
      <c r="F599" s="88"/>
      <c r="G599" s="88" t="s">
        <v>55</v>
      </c>
      <c r="H599" s="110"/>
      <c r="I599" s="175"/>
      <c r="J599" s="118"/>
    </row>
    <row r="600" spans="2:10" s="17" customFormat="1" ht="12.75" customHeight="1">
      <c r="B600" s="270" t="s">
        <v>918</v>
      </c>
      <c r="C600" s="272"/>
      <c r="D600" s="168"/>
      <c r="E600" s="169"/>
      <c r="F600" s="170"/>
      <c r="G600" s="171"/>
      <c r="H600" s="172" t="s">
        <v>188</v>
      </c>
      <c r="I600" s="120"/>
      <c r="J600" s="121"/>
    </row>
    <row r="601" spans="2:10" s="13" customFormat="1" ht="13.5">
      <c r="B601" s="86" t="s">
        <v>919</v>
      </c>
      <c r="C601" s="129" t="s">
        <v>907</v>
      </c>
      <c r="D601" s="77"/>
      <c r="E601" s="87"/>
      <c r="F601" s="88"/>
      <c r="G601" s="88" t="s">
        <v>55</v>
      </c>
      <c r="H601" s="110"/>
      <c r="I601" s="175"/>
      <c r="J601" s="118"/>
    </row>
    <row r="602" spans="2:10" s="13" customFormat="1" ht="13.5">
      <c r="B602" s="86" t="s">
        <v>920</v>
      </c>
      <c r="C602" s="129" t="s">
        <v>378</v>
      </c>
      <c r="D602" s="77" t="s">
        <v>56</v>
      </c>
      <c r="E602" s="87"/>
      <c r="F602" s="88"/>
      <c r="G602" s="88" t="s">
        <v>908</v>
      </c>
      <c r="H602" s="110"/>
      <c r="I602" s="175"/>
      <c r="J602" s="118"/>
    </row>
    <row r="603" spans="2:10" s="13" customFormat="1" ht="13.5">
      <c r="B603" s="86" t="s">
        <v>921</v>
      </c>
      <c r="C603" s="129" t="s">
        <v>909</v>
      </c>
      <c r="D603" s="77"/>
      <c r="E603" s="87"/>
      <c r="F603" s="88"/>
      <c r="G603" s="88" t="s">
        <v>55</v>
      </c>
      <c r="H603" s="110"/>
      <c r="I603" s="175"/>
      <c r="J603" s="118"/>
    </row>
    <row r="604" spans="2:10" s="13" customFormat="1" ht="13.5">
      <c r="B604" s="86" t="s">
        <v>922</v>
      </c>
      <c r="C604" s="129" t="s">
        <v>912</v>
      </c>
      <c r="D604" s="77"/>
      <c r="E604" s="87"/>
      <c r="F604" s="88"/>
      <c r="G604" s="88" t="s">
        <v>55</v>
      </c>
      <c r="H604" s="110"/>
      <c r="I604" s="175"/>
      <c r="J604" s="118"/>
    </row>
    <row r="605" spans="2:10" s="13" customFormat="1" ht="13.5">
      <c r="B605" s="86" t="s">
        <v>923</v>
      </c>
      <c r="C605" s="129" t="s">
        <v>913</v>
      </c>
      <c r="D605" s="77"/>
      <c r="E605" s="87"/>
      <c r="F605" s="88"/>
      <c r="G605" s="88" t="s">
        <v>55</v>
      </c>
      <c r="H605" s="110"/>
      <c r="I605" s="175"/>
      <c r="J605" s="118"/>
    </row>
    <row r="606" spans="2:10" s="13" customFormat="1" ht="13.5">
      <c r="B606" s="86" t="s">
        <v>924</v>
      </c>
      <c r="C606" s="129" t="s">
        <v>914</v>
      </c>
      <c r="D606" s="77"/>
      <c r="E606" s="87"/>
      <c r="F606" s="88"/>
      <c r="G606" s="88" t="s">
        <v>55</v>
      </c>
      <c r="H606" s="110"/>
      <c r="I606" s="175"/>
      <c r="J606" s="118"/>
    </row>
    <row r="607" spans="2:10" s="13" customFormat="1" ht="13.5">
      <c r="B607" s="86" t="s">
        <v>925</v>
      </c>
      <c r="C607" s="129" t="s">
        <v>911</v>
      </c>
      <c r="D607" s="77"/>
      <c r="E607" s="87"/>
      <c r="F607" s="88"/>
      <c r="G607" s="88" t="s">
        <v>55</v>
      </c>
      <c r="H607" s="110"/>
      <c r="I607" s="175"/>
      <c r="J607" s="118"/>
    </row>
    <row r="608" spans="2:10" s="13" customFormat="1" ht="13.5">
      <c r="B608" s="86" t="s">
        <v>926</v>
      </c>
      <c r="C608" s="129" t="s">
        <v>910</v>
      </c>
      <c r="D608" s="77"/>
      <c r="E608" s="87"/>
      <c r="F608" s="88"/>
      <c r="G608" s="88" t="s">
        <v>55</v>
      </c>
      <c r="H608" s="110"/>
      <c r="I608" s="175"/>
      <c r="J608" s="118"/>
    </row>
    <row r="609" spans="2:10" s="13" customFormat="1" ht="13.5">
      <c r="B609" s="86" t="s">
        <v>927</v>
      </c>
      <c r="C609" s="129" t="s">
        <v>915</v>
      </c>
      <c r="D609" s="77"/>
      <c r="E609" s="87"/>
      <c r="F609" s="88"/>
      <c r="G609" s="88" t="s">
        <v>55</v>
      </c>
      <c r="H609" s="110"/>
      <c r="I609" s="175"/>
      <c r="J609" s="118"/>
    </row>
    <row r="610" spans="2:10" s="13" customFormat="1" ht="13.5">
      <c r="B610" s="86" t="s">
        <v>928</v>
      </c>
      <c r="C610" s="129" t="s">
        <v>916</v>
      </c>
      <c r="D610" s="77"/>
      <c r="E610" s="87"/>
      <c r="F610" s="88"/>
      <c r="G610" s="88" t="s">
        <v>55</v>
      </c>
      <c r="H610" s="110"/>
      <c r="I610" s="175"/>
      <c r="J610" s="118"/>
    </row>
    <row r="611" spans="2:10" s="13" customFormat="1" ht="13.5">
      <c r="B611" s="86" t="s">
        <v>929</v>
      </c>
      <c r="C611" s="129" t="s">
        <v>917</v>
      </c>
      <c r="D611" s="77"/>
      <c r="E611" s="87"/>
      <c r="F611" s="88"/>
      <c r="G611" s="88" t="s">
        <v>55</v>
      </c>
      <c r="H611" s="110"/>
      <c r="I611" s="175"/>
      <c r="J611" s="118"/>
    </row>
    <row r="612" spans="2:10" s="17" customFormat="1" ht="12.75" customHeight="1">
      <c r="B612" s="270" t="s">
        <v>930</v>
      </c>
      <c r="C612" s="271"/>
      <c r="D612" s="168"/>
      <c r="E612" s="169"/>
      <c r="F612" s="170"/>
      <c r="G612" s="171"/>
      <c r="H612" s="172" t="s">
        <v>188</v>
      </c>
      <c r="I612" s="120"/>
      <c r="J612" s="121"/>
    </row>
    <row r="613" spans="2:10" s="13" customFormat="1" ht="13.5">
      <c r="B613" s="86" t="s">
        <v>931</v>
      </c>
      <c r="C613" s="129" t="s">
        <v>907</v>
      </c>
      <c r="D613" s="77"/>
      <c r="E613" s="87"/>
      <c r="F613" s="88"/>
      <c r="G613" s="88" t="s">
        <v>55</v>
      </c>
      <c r="H613" s="110"/>
      <c r="I613" s="175"/>
      <c r="J613" s="118"/>
    </row>
    <row r="614" spans="2:10" s="13" customFormat="1" ht="13.5">
      <c r="B614" s="86" t="s">
        <v>932</v>
      </c>
      <c r="C614" s="129" t="s">
        <v>378</v>
      </c>
      <c r="D614" s="77" t="s">
        <v>56</v>
      </c>
      <c r="E614" s="87"/>
      <c r="F614" s="88"/>
      <c r="G614" s="88" t="s">
        <v>788</v>
      </c>
      <c r="H614" s="110"/>
      <c r="I614" s="175"/>
      <c r="J614" s="118"/>
    </row>
    <row r="615" spans="2:10" s="13" customFormat="1" ht="13.5">
      <c r="B615" s="86" t="s">
        <v>933</v>
      </c>
      <c r="C615" s="129" t="s">
        <v>909</v>
      </c>
      <c r="D615" s="77"/>
      <c r="E615" s="87"/>
      <c r="F615" s="88"/>
      <c r="G615" s="88" t="s">
        <v>55</v>
      </c>
      <c r="H615" s="110"/>
      <c r="I615" s="175"/>
      <c r="J615" s="118"/>
    </row>
    <row r="616" spans="2:10" s="13" customFormat="1" ht="13.5">
      <c r="B616" s="86" t="s">
        <v>934</v>
      </c>
      <c r="C616" s="129" t="s">
        <v>912</v>
      </c>
      <c r="D616" s="77"/>
      <c r="E616" s="87"/>
      <c r="F616" s="88"/>
      <c r="G616" s="88" t="s">
        <v>55</v>
      </c>
      <c r="H616" s="110"/>
      <c r="I616" s="175"/>
      <c r="J616" s="118"/>
    </row>
    <row r="617" spans="2:10" s="13" customFormat="1" ht="13.5">
      <c r="B617" s="86" t="s">
        <v>935</v>
      </c>
      <c r="C617" s="129" t="s">
        <v>913</v>
      </c>
      <c r="D617" s="77"/>
      <c r="E617" s="87"/>
      <c r="F617" s="88"/>
      <c r="G617" s="88" t="s">
        <v>55</v>
      </c>
      <c r="H617" s="110"/>
      <c r="I617" s="175"/>
      <c r="J617" s="118"/>
    </row>
    <row r="618" spans="2:10" s="13" customFormat="1" ht="13.5">
      <c r="B618" s="86" t="s">
        <v>936</v>
      </c>
      <c r="C618" s="129" t="s">
        <v>914</v>
      </c>
      <c r="D618" s="77"/>
      <c r="E618" s="87"/>
      <c r="F618" s="88"/>
      <c r="G618" s="88" t="s">
        <v>55</v>
      </c>
      <c r="H618" s="110"/>
      <c r="I618" s="175"/>
      <c r="J618" s="118"/>
    </row>
    <row r="619" spans="2:10" s="13" customFormat="1" ht="13.5">
      <c r="B619" s="86" t="s">
        <v>937</v>
      </c>
      <c r="C619" s="129" t="s">
        <v>911</v>
      </c>
      <c r="D619" s="77"/>
      <c r="E619" s="87"/>
      <c r="F619" s="88"/>
      <c r="G619" s="88" t="s">
        <v>55</v>
      </c>
      <c r="H619" s="110"/>
      <c r="I619" s="175"/>
      <c r="J619" s="118"/>
    </row>
    <row r="620" spans="2:10" s="13" customFormat="1" ht="13.5">
      <c r="B620" s="86" t="s">
        <v>938</v>
      </c>
      <c r="C620" s="129" t="s">
        <v>910</v>
      </c>
      <c r="D620" s="77"/>
      <c r="E620" s="87"/>
      <c r="F620" s="88"/>
      <c r="G620" s="88" t="s">
        <v>55</v>
      </c>
      <c r="H620" s="110"/>
      <c r="I620" s="175"/>
      <c r="J620" s="118"/>
    </row>
    <row r="621" spans="2:10" s="13" customFormat="1" ht="13.5">
      <c r="B621" s="86" t="s">
        <v>939</v>
      </c>
      <c r="C621" s="129" t="s">
        <v>915</v>
      </c>
      <c r="D621" s="77"/>
      <c r="E621" s="87"/>
      <c r="F621" s="88"/>
      <c r="G621" s="88" t="s">
        <v>55</v>
      </c>
      <c r="H621" s="110"/>
      <c r="I621" s="175"/>
      <c r="J621" s="118"/>
    </row>
    <row r="622" spans="2:10" s="13" customFormat="1" ht="13.5">
      <c r="B622" s="86" t="s">
        <v>940</v>
      </c>
      <c r="C622" s="129" t="s">
        <v>916</v>
      </c>
      <c r="D622" s="77"/>
      <c r="E622" s="87"/>
      <c r="F622" s="88"/>
      <c r="G622" s="88" t="s">
        <v>55</v>
      </c>
      <c r="H622" s="110"/>
      <c r="I622" s="175"/>
      <c r="J622" s="118"/>
    </row>
    <row r="623" spans="2:10" s="13" customFormat="1" ht="13.5">
      <c r="B623" s="86" t="s">
        <v>941</v>
      </c>
      <c r="C623" s="129" t="s">
        <v>917</v>
      </c>
      <c r="D623" s="77"/>
      <c r="E623" s="87"/>
      <c r="F623" s="88"/>
      <c r="G623" s="88" t="s">
        <v>55</v>
      </c>
      <c r="H623" s="110"/>
      <c r="I623" s="175"/>
      <c r="J623" s="118"/>
    </row>
    <row r="624" spans="2:10" s="17" customFormat="1" ht="12.75" customHeight="1">
      <c r="B624" s="270" t="s">
        <v>946</v>
      </c>
      <c r="C624" s="271"/>
      <c r="D624" s="168"/>
      <c r="E624" s="169"/>
      <c r="F624" s="170"/>
      <c r="G624" s="171"/>
      <c r="H624" s="172" t="s">
        <v>188</v>
      </c>
      <c r="I624" s="120"/>
      <c r="J624" s="121"/>
    </row>
    <row r="625" spans="2:10" s="13" customFormat="1" ht="13.5">
      <c r="B625" s="86" t="s">
        <v>948</v>
      </c>
      <c r="C625" s="129" t="s">
        <v>907</v>
      </c>
      <c r="D625" s="77"/>
      <c r="E625" s="87"/>
      <c r="F625" s="88"/>
      <c r="G625" s="88" t="s">
        <v>55</v>
      </c>
      <c r="H625" s="110"/>
      <c r="I625" s="175"/>
      <c r="J625" s="118"/>
    </row>
    <row r="626" spans="2:10" s="13" customFormat="1" ht="13.5">
      <c r="B626" s="86" t="s">
        <v>949</v>
      </c>
      <c r="C626" s="129" t="s">
        <v>378</v>
      </c>
      <c r="D626" s="77" t="s">
        <v>56</v>
      </c>
      <c r="E626" s="87"/>
      <c r="F626" s="88"/>
      <c r="G626" s="88" t="s">
        <v>175</v>
      </c>
      <c r="H626" s="110"/>
      <c r="I626" s="175"/>
      <c r="J626" s="118"/>
    </row>
    <row r="627" spans="2:10" s="13" customFormat="1" ht="13.5">
      <c r="B627" s="86" t="s">
        <v>950</v>
      </c>
      <c r="C627" s="129" t="s">
        <v>909</v>
      </c>
      <c r="D627" s="77"/>
      <c r="E627" s="87"/>
      <c r="F627" s="88"/>
      <c r="G627" s="88" t="s">
        <v>55</v>
      </c>
      <c r="H627" s="110"/>
      <c r="I627" s="175"/>
      <c r="J627" s="118"/>
    </row>
    <row r="628" spans="2:10" s="13" customFormat="1" ht="13.5">
      <c r="B628" s="86" t="s">
        <v>951</v>
      </c>
      <c r="C628" s="129" t="s">
        <v>912</v>
      </c>
      <c r="D628" s="77"/>
      <c r="E628" s="87"/>
      <c r="F628" s="88"/>
      <c r="G628" s="88" t="s">
        <v>55</v>
      </c>
      <c r="H628" s="110"/>
      <c r="I628" s="175"/>
      <c r="J628" s="118"/>
    </row>
    <row r="629" spans="2:10" s="13" customFormat="1" ht="13.5">
      <c r="B629" s="86" t="s">
        <v>952</v>
      </c>
      <c r="C629" s="129" t="s">
        <v>913</v>
      </c>
      <c r="D629" s="77"/>
      <c r="E629" s="87"/>
      <c r="F629" s="88"/>
      <c r="G629" s="88" t="s">
        <v>55</v>
      </c>
      <c r="H629" s="110"/>
      <c r="I629" s="175"/>
      <c r="J629" s="118"/>
    </row>
    <row r="630" spans="2:10" s="13" customFormat="1" ht="13.5">
      <c r="B630" s="86" t="s">
        <v>953</v>
      </c>
      <c r="C630" s="129" t="s">
        <v>914</v>
      </c>
      <c r="D630" s="77"/>
      <c r="E630" s="87"/>
      <c r="F630" s="88"/>
      <c r="G630" s="88" t="s">
        <v>55</v>
      </c>
      <c r="H630" s="110"/>
      <c r="I630" s="175"/>
      <c r="J630" s="118"/>
    </row>
    <row r="631" spans="2:10" s="13" customFormat="1" ht="13.5">
      <c r="B631" s="86" t="s">
        <v>954</v>
      </c>
      <c r="C631" s="129" t="s">
        <v>911</v>
      </c>
      <c r="D631" s="77"/>
      <c r="E631" s="87"/>
      <c r="F631" s="88"/>
      <c r="G631" s="88" t="s">
        <v>55</v>
      </c>
      <c r="H631" s="110"/>
      <c r="I631" s="175"/>
      <c r="J631" s="118"/>
    </row>
    <row r="632" spans="2:10" s="13" customFormat="1" ht="13.5">
      <c r="B632" s="86" t="s">
        <v>955</v>
      </c>
      <c r="C632" s="129" t="s">
        <v>910</v>
      </c>
      <c r="D632" s="77"/>
      <c r="E632" s="87"/>
      <c r="F632" s="88"/>
      <c r="G632" s="88" t="s">
        <v>55</v>
      </c>
      <c r="H632" s="110"/>
      <c r="I632" s="175"/>
      <c r="J632" s="118"/>
    </row>
    <row r="633" spans="2:10" s="13" customFormat="1" ht="13.5">
      <c r="B633" s="86" t="s">
        <v>956</v>
      </c>
      <c r="C633" s="129" t="s">
        <v>915</v>
      </c>
      <c r="D633" s="77"/>
      <c r="E633" s="87"/>
      <c r="F633" s="88"/>
      <c r="G633" s="88" t="s">
        <v>55</v>
      </c>
      <c r="H633" s="110"/>
      <c r="I633" s="175"/>
      <c r="J633" s="118"/>
    </row>
    <row r="634" spans="2:10" s="13" customFormat="1" ht="13.5">
      <c r="B634" s="86" t="s">
        <v>957</v>
      </c>
      <c r="C634" s="129" t="s">
        <v>916</v>
      </c>
      <c r="D634" s="77"/>
      <c r="E634" s="87"/>
      <c r="F634" s="88"/>
      <c r="G634" s="88" t="s">
        <v>55</v>
      </c>
      <c r="H634" s="110"/>
      <c r="I634" s="175"/>
      <c r="J634" s="118"/>
    </row>
    <row r="635" spans="2:10" s="13" customFormat="1" ht="13.5">
      <c r="B635" s="86" t="s">
        <v>958</v>
      </c>
      <c r="C635" s="129" t="s">
        <v>917</v>
      </c>
      <c r="D635" s="77"/>
      <c r="E635" s="87"/>
      <c r="F635" s="88"/>
      <c r="G635" s="88" t="s">
        <v>55</v>
      </c>
      <c r="H635" s="110"/>
      <c r="I635" s="175"/>
      <c r="J635" s="118"/>
    </row>
    <row r="636" spans="2:10" s="13" customFormat="1" ht="13.5">
      <c r="B636" s="86" t="s">
        <v>959</v>
      </c>
      <c r="C636" s="129" t="s">
        <v>947</v>
      </c>
      <c r="D636" s="77"/>
      <c r="E636" s="87"/>
      <c r="F636" s="88"/>
      <c r="G636" s="88" t="s">
        <v>55</v>
      </c>
      <c r="H636" s="110"/>
      <c r="I636" s="175"/>
      <c r="J636" s="118"/>
    </row>
    <row r="637" spans="2:10" s="13" customFormat="1" ht="13.5">
      <c r="B637" s="86" t="s">
        <v>960</v>
      </c>
      <c r="C637" s="129" t="s">
        <v>323</v>
      </c>
      <c r="D637" s="77"/>
      <c r="E637" s="87"/>
      <c r="F637" s="88"/>
      <c r="G637" s="88" t="s">
        <v>55</v>
      </c>
      <c r="H637" s="110"/>
      <c r="I637" s="175"/>
      <c r="J637" s="118"/>
    </row>
    <row r="638" spans="2:10" s="17" customFormat="1" ht="12.75" customHeight="1">
      <c r="B638" s="270" t="s">
        <v>961</v>
      </c>
      <c r="C638" s="271"/>
      <c r="D638" s="168"/>
      <c r="E638" s="169"/>
      <c r="F638" s="170"/>
      <c r="G638" s="171"/>
      <c r="H638" s="172" t="s">
        <v>188</v>
      </c>
      <c r="I638" s="120"/>
      <c r="J638" s="121"/>
    </row>
    <row r="639" spans="2:10" s="13" customFormat="1" ht="13.5">
      <c r="B639" s="86" t="s">
        <v>962</v>
      </c>
      <c r="C639" s="129" t="s">
        <v>907</v>
      </c>
      <c r="D639" s="77"/>
      <c r="E639" s="87"/>
      <c r="F639" s="88"/>
      <c r="G639" s="88" t="s">
        <v>55</v>
      </c>
      <c r="H639" s="110"/>
      <c r="I639" s="175"/>
      <c r="J639" s="118"/>
    </row>
    <row r="640" spans="2:10" s="13" customFormat="1" ht="13.5">
      <c r="B640" s="86" t="s">
        <v>963</v>
      </c>
      <c r="C640" s="129" t="s">
        <v>378</v>
      </c>
      <c r="D640" s="77" t="s">
        <v>56</v>
      </c>
      <c r="E640" s="87"/>
      <c r="F640" s="88"/>
      <c r="G640" s="88" t="s">
        <v>788</v>
      </c>
      <c r="H640" s="110"/>
      <c r="I640" s="175"/>
      <c r="J640" s="118"/>
    </row>
    <row r="641" spans="2:10" s="13" customFormat="1" ht="13.5">
      <c r="B641" s="86" t="s">
        <v>964</v>
      </c>
      <c r="C641" s="129" t="s">
        <v>909</v>
      </c>
      <c r="D641" s="77"/>
      <c r="E641" s="87"/>
      <c r="F641" s="88"/>
      <c r="G641" s="88" t="s">
        <v>55</v>
      </c>
      <c r="H641" s="110"/>
      <c r="I641" s="175"/>
      <c r="J641" s="118"/>
    </row>
    <row r="642" spans="2:10" s="13" customFormat="1" ht="13.5">
      <c r="B642" s="86" t="s">
        <v>965</v>
      </c>
      <c r="C642" s="129" t="s">
        <v>912</v>
      </c>
      <c r="D642" s="77"/>
      <c r="E642" s="87"/>
      <c r="F642" s="88"/>
      <c r="G642" s="88" t="s">
        <v>55</v>
      </c>
      <c r="H642" s="110"/>
      <c r="I642" s="175"/>
      <c r="J642" s="118"/>
    </row>
    <row r="643" spans="2:10" s="13" customFormat="1" ht="13.5">
      <c r="B643" s="86" t="s">
        <v>966</v>
      </c>
      <c r="C643" s="129" t="s">
        <v>913</v>
      </c>
      <c r="D643" s="77"/>
      <c r="E643" s="87"/>
      <c r="F643" s="88"/>
      <c r="G643" s="88" t="s">
        <v>55</v>
      </c>
      <c r="H643" s="110"/>
      <c r="I643" s="175"/>
      <c r="J643" s="118"/>
    </row>
    <row r="644" spans="2:10" s="13" customFormat="1" ht="13.5">
      <c r="B644" s="86" t="s">
        <v>967</v>
      </c>
      <c r="C644" s="129" t="s">
        <v>914</v>
      </c>
      <c r="D644" s="77"/>
      <c r="E644" s="87"/>
      <c r="F644" s="88"/>
      <c r="G644" s="88" t="s">
        <v>55</v>
      </c>
      <c r="H644" s="110"/>
      <c r="I644" s="175"/>
      <c r="J644" s="118"/>
    </row>
    <row r="645" spans="2:10" s="13" customFormat="1" ht="13.5">
      <c r="B645" s="86" t="s">
        <v>968</v>
      </c>
      <c r="C645" s="129" t="s">
        <v>911</v>
      </c>
      <c r="D645" s="77"/>
      <c r="E645" s="87"/>
      <c r="F645" s="88"/>
      <c r="G645" s="88" t="s">
        <v>55</v>
      </c>
      <c r="H645" s="110"/>
      <c r="I645" s="175"/>
      <c r="J645" s="118"/>
    </row>
    <row r="646" spans="2:10" s="13" customFormat="1" ht="13.5">
      <c r="B646" s="86" t="s">
        <v>969</v>
      </c>
      <c r="C646" s="129" t="s">
        <v>910</v>
      </c>
      <c r="D646" s="77"/>
      <c r="E646" s="87"/>
      <c r="F646" s="88"/>
      <c r="G646" s="88" t="s">
        <v>55</v>
      </c>
      <c r="H646" s="110"/>
      <c r="I646" s="175"/>
      <c r="J646" s="118"/>
    </row>
    <row r="647" spans="2:10" s="13" customFormat="1" ht="13.5">
      <c r="B647" s="86" t="s">
        <v>970</v>
      </c>
      <c r="C647" s="129" t="s">
        <v>915</v>
      </c>
      <c r="D647" s="77"/>
      <c r="E647" s="87"/>
      <c r="F647" s="88"/>
      <c r="G647" s="88" t="s">
        <v>55</v>
      </c>
      <c r="H647" s="110"/>
      <c r="I647" s="175"/>
      <c r="J647" s="118"/>
    </row>
    <row r="648" spans="2:10" s="13" customFormat="1" ht="13.5">
      <c r="B648" s="86" t="s">
        <v>971</v>
      </c>
      <c r="C648" s="129" t="s">
        <v>916</v>
      </c>
      <c r="D648" s="77"/>
      <c r="E648" s="87"/>
      <c r="F648" s="88"/>
      <c r="G648" s="88" t="s">
        <v>55</v>
      </c>
      <c r="H648" s="110"/>
      <c r="I648" s="175"/>
      <c r="J648" s="118"/>
    </row>
    <row r="649" spans="2:10" s="13" customFormat="1" ht="13.5">
      <c r="B649" s="86" t="s">
        <v>972</v>
      </c>
      <c r="C649" s="129" t="s">
        <v>917</v>
      </c>
      <c r="D649" s="77"/>
      <c r="E649" s="87"/>
      <c r="F649" s="88"/>
      <c r="G649" s="88" t="s">
        <v>55</v>
      </c>
      <c r="H649" s="110"/>
      <c r="I649" s="175"/>
      <c r="J649" s="118"/>
    </row>
    <row r="650" spans="2:10" s="13" customFormat="1" ht="13.5">
      <c r="B650" s="86" t="s">
        <v>973</v>
      </c>
      <c r="C650" s="129" t="s">
        <v>947</v>
      </c>
      <c r="D650" s="77"/>
      <c r="E650" s="87"/>
      <c r="F650" s="88"/>
      <c r="G650" s="88" t="s">
        <v>55</v>
      </c>
      <c r="H650" s="110"/>
      <c r="I650" s="175"/>
      <c r="J650" s="118"/>
    </row>
    <row r="651" spans="2:10" s="13" customFormat="1" ht="13.5">
      <c r="B651" s="86" t="s">
        <v>974</v>
      </c>
      <c r="C651" s="129" t="s">
        <v>323</v>
      </c>
      <c r="D651" s="77"/>
      <c r="E651" s="87"/>
      <c r="F651" s="88"/>
      <c r="G651" s="88" t="s">
        <v>55</v>
      </c>
      <c r="H651" s="110"/>
      <c r="I651" s="175"/>
      <c r="J651" s="118"/>
    </row>
    <row r="652" spans="2:10" s="17" customFormat="1" ht="12.75" customHeight="1">
      <c r="B652" s="270" t="s">
        <v>975</v>
      </c>
      <c r="C652" s="271"/>
      <c r="D652" s="168"/>
      <c r="E652" s="169"/>
      <c r="F652" s="170"/>
      <c r="G652" s="171"/>
      <c r="H652" s="172" t="s">
        <v>188</v>
      </c>
      <c r="I652" s="120"/>
      <c r="J652" s="121"/>
    </row>
    <row r="653" spans="2:10" s="13" customFormat="1" ht="13.5">
      <c r="B653" s="86" t="s">
        <v>985</v>
      </c>
      <c r="C653" s="129" t="s">
        <v>976</v>
      </c>
      <c r="D653" s="77"/>
      <c r="E653" s="87"/>
      <c r="F653" s="88"/>
      <c r="G653" s="88" t="s">
        <v>55</v>
      </c>
      <c r="H653" s="110"/>
      <c r="I653" s="175"/>
      <c r="J653" s="118"/>
    </row>
    <row r="654" spans="2:10" s="13" customFormat="1" ht="13.5">
      <c r="B654" s="86" t="s">
        <v>986</v>
      </c>
      <c r="C654" s="129" t="s">
        <v>378</v>
      </c>
      <c r="D654" s="77" t="s">
        <v>56</v>
      </c>
      <c r="E654" s="87" t="s">
        <v>196</v>
      </c>
      <c r="F654" s="88" t="s">
        <v>977</v>
      </c>
      <c r="G654" s="88"/>
      <c r="H654" s="110"/>
      <c r="I654" s="175"/>
      <c r="J654" s="118"/>
    </row>
    <row r="655" spans="2:10" s="13" customFormat="1" ht="13.5">
      <c r="B655" s="86" t="s">
        <v>987</v>
      </c>
      <c r="C655" s="129" t="s">
        <v>323</v>
      </c>
      <c r="D655" s="77"/>
      <c r="E655" s="87"/>
      <c r="F655" s="88"/>
      <c r="G655" s="88" t="s">
        <v>55</v>
      </c>
      <c r="H655" s="110"/>
      <c r="I655" s="175"/>
      <c r="J655" s="118"/>
    </row>
    <row r="656" spans="2:10" s="13" customFormat="1" ht="13.5">
      <c r="B656" s="86" t="s">
        <v>988</v>
      </c>
      <c r="C656" s="129" t="s">
        <v>978</v>
      </c>
      <c r="D656" s="77"/>
      <c r="E656" s="87"/>
      <c r="F656" s="88"/>
      <c r="G656" s="88" t="s">
        <v>55</v>
      </c>
      <c r="H656" s="110"/>
      <c r="I656" s="175"/>
      <c r="J656" s="118"/>
    </row>
    <row r="657" spans="2:10" s="13" customFormat="1" ht="13.5">
      <c r="B657" s="86" t="s">
        <v>989</v>
      </c>
      <c r="C657" s="129" t="s">
        <v>979</v>
      </c>
      <c r="D657" s="77"/>
      <c r="E657" s="87"/>
      <c r="F657" s="88"/>
      <c r="G657" s="88" t="s">
        <v>55</v>
      </c>
      <c r="H657" s="110"/>
      <c r="I657" s="175"/>
      <c r="J657" s="118"/>
    </row>
    <row r="658" spans="2:10" s="13" customFormat="1" ht="13.5">
      <c r="B658" s="86" t="s">
        <v>990</v>
      </c>
      <c r="C658" s="129" t="s">
        <v>980</v>
      </c>
      <c r="D658" s="77"/>
      <c r="E658" s="87"/>
      <c r="F658" s="88"/>
      <c r="G658" s="88" t="s">
        <v>55</v>
      </c>
      <c r="H658" s="110"/>
      <c r="I658" s="175"/>
      <c r="J658" s="118"/>
    </row>
    <row r="659" spans="2:10" s="13" customFormat="1" ht="13.5">
      <c r="B659" s="86" t="s">
        <v>990</v>
      </c>
      <c r="C659" s="129" t="s">
        <v>981</v>
      </c>
      <c r="D659" s="77"/>
      <c r="E659" s="87"/>
      <c r="F659" s="88"/>
      <c r="G659" s="88" t="s">
        <v>55</v>
      </c>
      <c r="H659" s="110"/>
      <c r="I659" s="175"/>
      <c r="J659" s="118"/>
    </row>
    <row r="660" spans="2:10" s="13" customFormat="1" ht="13.5">
      <c r="B660" s="86" t="s">
        <v>991</v>
      </c>
      <c r="C660" s="129" t="s">
        <v>982</v>
      </c>
      <c r="D660" s="77"/>
      <c r="E660" s="87"/>
      <c r="F660" s="88"/>
      <c r="G660" s="88" t="s">
        <v>55</v>
      </c>
      <c r="H660" s="110"/>
      <c r="I660" s="175"/>
      <c r="J660" s="118"/>
    </row>
    <row r="661" spans="2:10" s="13" customFormat="1" ht="13.5">
      <c r="B661" s="86" t="s">
        <v>992</v>
      </c>
      <c r="C661" s="129" t="s">
        <v>983</v>
      </c>
      <c r="D661" s="77"/>
      <c r="E661" s="87"/>
      <c r="F661" s="88"/>
      <c r="G661" s="88" t="s">
        <v>55</v>
      </c>
      <c r="H661" s="110"/>
      <c r="I661" s="175"/>
      <c r="J661" s="118"/>
    </row>
    <row r="662" spans="2:10" s="13" customFormat="1" ht="13.5">
      <c r="B662" s="86" t="s">
        <v>993</v>
      </c>
      <c r="C662" s="129" t="s">
        <v>984</v>
      </c>
      <c r="D662" s="77"/>
      <c r="E662" s="87"/>
      <c r="F662" s="88"/>
      <c r="G662" s="88" t="s">
        <v>55</v>
      </c>
      <c r="H662" s="110"/>
      <c r="I662" s="175"/>
      <c r="J662" s="118"/>
    </row>
    <row r="663" spans="2:10" s="17" customFormat="1" ht="12.75" customHeight="1">
      <c r="B663" s="270" t="s">
        <v>996</v>
      </c>
      <c r="C663" s="271"/>
      <c r="D663" s="168"/>
      <c r="E663" s="169"/>
      <c r="F663" s="170"/>
      <c r="G663" s="171"/>
      <c r="H663" s="172" t="s">
        <v>188</v>
      </c>
      <c r="I663" s="120"/>
      <c r="J663" s="121"/>
    </row>
    <row r="664" spans="2:10" s="13" customFormat="1" ht="13.5">
      <c r="B664" s="86" t="s">
        <v>1004</v>
      </c>
      <c r="C664" s="129" t="s">
        <v>997</v>
      </c>
      <c r="D664" s="77"/>
      <c r="E664" s="87"/>
      <c r="F664" s="88"/>
      <c r="G664" s="88" t="s">
        <v>55</v>
      </c>
      <c r="H664" s="110"/>
      <c r="I664" s="175"/>
      <c r="J664" s="118"/>
    </row>
    <row r="665" spans="2:10" s="13" customFormat="1" ht="13.5">
      <c r="B665" s="86" t="s">
        <v>1005</v>
      </c>
      <c r="C665" s="129" t="s">
        <v>323</v>
      </c>
      <c r="D665" s="77"/>
      <c r="E665" s="87"/>
      <c r="F665" s="88"/>
      <c r="G665" s="88" t="s">
        <v>55</v>
      </c>
      <c r="H665" s="110"/>
      <c r="I665" s="175"/>
      <c r="J665" s="118"/>
    </row>
    <row r="666" spans="2:10" s="13" customFormat="1" ht="13.5">
      <c r="B666" s="86" t="s">
        <v>1006</v>
      </c>
      <c r="C666" s="129" t="s">
        <v>738</v>
      </c>
      <c r="D666" s="77" t="s">
        <v>56</v>
      </c>
      <c r="E666" s="87"/>
      <c r="F666" s="88"/>
      <c r="G666" s="88" t="s">
        <v>998</v>
      </c>
      <c r="H666" s="110"/>
      <c r="I666" s="175"/>
      <c r="J666" s="118"/>
    </row>
    <row r="667" spans="2:10" s="13" customFormat="1" ht="13.5">
      <c r="B667" s="86" t="s">
        <v>1007</v>
      </c>
      <c r="C667" s="129" t="s">
        <v>999</v>
      </c>
      <c r="D667" s="77"/>
      <c r="E667" s="87"/>
      <c r="F667" s="88"/>
      <c r="G667" s="88" t="s">
        <v>55</v>
      </c>
      <c r="H667" s="110"/>
      <c r="I667" s="175"/>
      <c r="J667" s="118"/>
    </row>
    <row r="668" spans="2:10" s="13" customFormat="1" ht="13.5">
      <c r="B668" s="86" t="s">
        <v>1008</v>
      </c>
      <c r="C668" s="129" t="s">
        <v>1000</v>
      </c>
      <c r="D668" s="77"/>
      <c r="E668" s="87"/>
      <c r="F668" s="88"/>
      <c r="G668" s="88" t="s">
        <v>55</v>
      </c>
      <c r="H668" s="110"/>
      <c r="I668" s="175"/>
      <c r="J668" s="118"/>
    </row>
    <row r="669" spans="2:10" s="13" customFormat="1" ht="13.5">
      <c r="B669" s="86" t="s">
        <v>1009</v>
      </c>
      <c r="C669" s="129" t="s">
        <v>742</v>
      </c>
      <c r="D669" s="77"/>
      <c r="E669" s="87"/>
      <c r="F669" s="88"/>
      <c r="G669" s="88" t="s">
        <v>55</v>
      </c>
      <c r="H669" s="110"/>
      <c r="I669" s="175"/>
      <c r="J669" s="118"/>
    </row>
    <row r="670" spans="2:10" s="13" customFormat="1" ht="13.5">
      <c r="B670" s="86" t="s">
        <v>1010</v>
      </c>
      <c r="C670" s="129" t="s">
        <v>1001</v>
      </c>
      <c r="D670" s="77"/>
      <c r="E670" s="87"/>
      <c r="F670" s="88"/>
      <c r="G670" s="88" t="s">
        <v>55</v>
      </c>
      <c r="H670" s="110"/>
      <c r="I670" s="175"/>
      <c r="J670" s="118"/>
    </row>
    <row r="671" spans="2:10" s="13" customFormat="1" ht="13.5">
      <c r="B671" s="86" t="s">
        <v>1011</v>
      </c>
      <c r="C671" s="129" t="s">
        <v>1002</v>
      </c>
      <c r="D671" s="77"/>
      <c r="E671" s="87"/>
      <c r="F671" s="88"/>
      <c r="G671" s="88" t="s">
        <v>55</v>
      </c>
      <c r="H671" s="110"/>
      <c r="I671" s="175"/>
      <c r="J671" s="118"/>
    </row>
    <row r="672" spans="2:10" s="13" customFormat="1" ht="13.5">
      <c r="B672" s="86" t="s">
        <v>1012</v>
      </c>
      <c r="C672" s="129" t="s">
        <v>1003</v>
      </c>
      <c r="D672" s="77"/>
      <c r="E672" s="87"/>
      <c r="F672" s="88"/>
      <c r="G672" s="88" t="s">
        <v>55</v>
      </c>
      <c r="H672" s="110"/>
      <c r="I672" s="175"/>
      <c r="J672" s="118"/>
    </row>
    <row r="673" spans="2:10" s="17" customFormat="1" ht="12.75" customHeight="1">
      <c r="B673" s="270" t="s">
        <v>1013</v>
      </c>
      <c r="C673" s="271"/>
      <c r="D673" s="168"/>
      <c r="E673" s="169"/>
      <c r="F673" s="170"/>
      <c r="G673" s="171"/>
      <c r="H673" s="172" t="s">
        <v>188</v>
      </c>
      <c r="I673" s="120"/>
      <c r="J673" s="121"/>
    </row>
    <row r="674" spans="2:10" s="13" customFormat="1" ht="13.5">
      <c r="B674" s="86" t="s">
        <v>1016</v>
      </c>
      <c r="C674" s="129" t="s">
        <v>997</v>
      </c>
      <c r="D674" s="77"/>
      <c r="E674" s="87"/>
      <c r="F674" s="88"/>
      <c r="G674" s="88" t="s">
        <v>55</v>
      </c>
      <c r="H674" s="110"/>
      <c r="I674" s="175"/>
      <c r="J674" s="118"/>
    </row>
    <row r="675" spans="2:10" s="13" customFormat="1" ht="13.5">
      <c r="B675" s="86" t="s">
        <v>1017</v>
      </c>
      <c r="C675" s="129" t="s">
        <v>323</v>
      </c>
      <c r="D675" s="77"/>
      <c r="E675" s="87"/>
      <c r="F675" s="88"/>
      <c r="G675" s="88" t="s">
        <v>55</v>
      </c>
      <c r="H675" s="110"/>
      <c r="I675" s="175"/>
      <c r="J675" s="118"/>
    </row>
    <row r="676" spans="2:10" s="13" customFormat="1" ht="13.5">
      <c r="B676" s="86" t="s">
        <v>1018</v>
      </c>
      <c r="C676" s="129" t="s">
        <v>738</v>
      </c>
      <c r="D676" s="77" t="s">
        <v>56</v>
      </c>
      <c r="E676" s="87" t="s">
        <v>1014</v>
      </c>
      <c r="F676" s="88"/>
      <c r="G676" s="88"/>
      <c r="H676" s="110"/>
      <c r="I676" s="175"/>
      <c r="J676" s="118"/>
    </row>
    <row r="677" spans="2:10" s="13" customFormat="1" ht="13.5">
      <c r="B677" s="86" t="s">
        <v>1019</v>
      </c>
      <c r="C677" s="129" t="s">
        <v>999</v>
      </c>
      <c r="D677" s="77"/>
      <c r="E677" s="87"/>
      <c r="F677" s="88"/>
      <c r="G677" s="88" t="s">
        <v>55</v>
      </c>
      <c r="H677" s="110"/>
      <c r="I677" s="175"/>
      <c r="J677" s="118"/>
    </row>
    <row r="678" spans="2:10" s="13" customFormat="1" ht="13.5">
      <c r="B678" s="86" t="s">
        <v>1020</v>
      </c>
      <c r="C678" s="129" t="s">
        <v>1000</v>
      </c>
      <c r="D678" s="77"/>
      <c r="E678" s="87"/>
      <c r="F678" s="88"/>
      <c r="G678" s="88" t="s">
        <v>55</v>
      </c>
      <c r="H678" s="110"/>
      <c r="I678" s="175"/>
      <c r="J678" s="118"/>
    </row>
    <row r="679" spans="2:10" s="13" customFormat="1" ht="13.5">
      <c r="B679" s="86" t="s">
        <v>1021</v>
      </c>
      <c r="C679" s="129" t="s">
        <v>742</v>
      </c>
      <c r="D679" s="77"/>
      <c r="E679" s="87"/>
      <c r="F679" s="88"/>
      <c r="G679" s="88" t="s">
        <v>55</v>
      </c>
      <c r="H679" s="110"/>
      <c r="I679" s="175"/>
      <c r="J679" s="118"/>
    </row>
    <row r="680" spans="2:10" s="13" customFormat="1" ht="13.5">
      <c r="B680" s="86" t="s">
        <v>1022</v>
      </c>
      <c r="C680" s="129" t="s">
        <v>1001</v>
      </c>
      <c r="D680" s="77"/>
      <c r="E680" s="87"/>
      <c r="F680" s="88"/>
      <c r="G680" s="88" t="s">
        <v>55</v>
      </c>
      <c r="H680" s="110"/>
      <c r="I680" s="175"/>
      <c r="J680" s="118"/>
    </row>
    <row r="681" spans="2:10" s="13" customFormat="1" ht="13.5">
      <c r="B681" s="86" t="s">
        <v>1023</v>
      </c>
      <c r="C681" s="129" t="s">
        <v>1002</v>
      </c>
      <c r="D681" s="77"/>
      <c r="E681" s="87"/>
      <c r="F681" s="88"/>
      <c r="G681" s="88" t="s">
        <v>55</v>
      </c>
      <c r="H681" s="110"/>
      <c r="I681" s="175"/>
      <c r="J681" s="118"/>
    </row>
    <row r="682" spans="2:10" s="13" customFormat="1" ht="13.5">
      <c r="B682" s="86" t="s">
        <v>1024</v>
      </c>
      <c r="C682" s="129" t="s">
        <v>1003</v>
      </c>
      <c r="D682" s="77"/>
      <c r="E682" s="87"/>
      <c r="F682" s="88"/>
      <c r="G682" s="88" t="s">
        <v>55</v>
      </c>
      <c r="H682" s="110"/>
      <c r="I682" s="175"/>
      <c r="J682" s="118"/>
    </row>
    <row r="683" spans="2:10" s="13" customFormat="1" ht="13.5">
      <c r="B683" s="86" t="s">
        <v>1025</v>
      </c>
      <c r="C683" s="129" t="s">
        <v>1015</v>
      </c>
      <c r="D683" s="77"/>
      <c r="E683" s="87"/>
      <c r="F683" s="88"/>
      <c r="G683" s="88" t="s">
        <v>55</v>
      </c>
      <c r="H683" s="110"/>
      <c r="I683" s="175"/>
      <c r="J683" s="118"/>
    </row>
    <row r="684" spans="2:10" s="17" customFormat="1" ht="12.75" customHeight="1">
      <c r="B684" s="270" t="s">
        <v>1028</v>
      </c>
      <c r="C684" s="271"/>
      <c r="D684" s="168"/>
      <c r="E684" s="169"/>
      <c r="F684" s="170"/>
      <c r="G684" s="171"/>
      <c r="H684" s="172" t="s">
        <v>188</v>
      </c>
      <c r="I684" s="120"/>
      <c r="J684" s="121"/>
    </row>
    <row r="685" spans="2:10" s="13" customFormat="1" ht="13.5">
      <c r="B685" s="86" t="s">
        <v>1029</v>
      </c>
      <c r="C685" s="129" t="s">
        <v>997</v>
      </c>
      <c r="D685" s="77"/>
      <c r="E685" s="87"/>
      <c r="F685" s="88"/>
      <c r="G685" s="88" t="s">
        <v>55</v>
      </c>
      <c r="H685" s="110"/>
      <c r="I685" s="175"/>
      <c r="J685" s="118"/>
    </row>
    <row r="686" spans="2:10" s="13" customFormat="1" ht="13.5">
      <c r="B686" s="86" t="s">
        <v>1030</v>
      </c>
      <c r="C686" s="129" t="s">
        <v>323</v>
      </c>
      <c r="D686" s="77"/>
      <c r="E686" s="87"/>
      <c r="F686" s="88"/>
      <c r="G686" s="88" t="s">
        <v>55</v>
      </c>
      <c r="H686" s="110"/>
      <c r="I686" s="175"/>
      <c r="J686" s="118"/>
    </row>
    <row r="687" spans="2:10" s="13" customFormat="1" ht="13.5">
      <c r="B687" s="86" t="s">
        <v>1031</v>
      </c>
      <c r="C687" s="129" t="s">
        <v>738</v>
      </c>
      <c r="D687" s="77" t="s">
        <v>56</v>
      </c>
      <c r="E687" s="87" t="s">
        <v>788</v>
      </c>
      <c r="F687" s="88" t="s">
        <v>564</v>
      </c>
      <c r="G687" s="88"/>
      <c r="H687" s="110"/>
      <c r="I687" s="175"/>
      <c r="J687" s="118"/>
    </row>
    <row r="688" spans="2:10" s="13" customFormat="1" ht="13.5">
      <c r="B688" s="86" t="s">
        <v>1032</v>
      </c>
      <c r="C688" s="129" t="s">
        <v>999</v>
      </c>
      <c r="D688" s="77"/>
      <c r="E688" s="87"/>
      <c r="F688" s="88"/>
      <c r="G688" s="88" t="s">
        <v>55</v>
      </c>
      <c r="H688" s="110"/>
      <c r="I688" s="175"/>
      <c r="J688" s="118"/>
    </row>
    <row r="689" spans="2:10" s="13" customFormat="1" ht="13.5">
      <c r="B689" s="86" t="s">
        <v>1033</v>
      </c>
      <c r="C689" s="129" t="s">
        <v>1000</v>
      </c>
      <c r="D689" s="77"/>
      <c r="E689" s="87"/>
      <c r="F689" s="88"/>
      <c r="G689" s="88" t="s">
        <v>55</v>
      </c>
      <c r="H689" s="110"/>
      <c r="I689" s="175"/>
      <c r="J689" s="118"/>
    </row>
    <row r="690" spans="2:10" s="13" customFormat="1" ht="13.5">
      <c r="B690" s="86" t="s">
        <v>1034</v>
      </c>
      <c r="C690" s="129" t="s">
        <v>742</v>
      </c>
      <c r="D690" s="77"/>
      <c r="E690" s="87"/>
      <c r="F690" s="88"/>
      <c r="G690" s="88" t="s">
        <v>55</v>
      </c>
      <c r="H690" s="110"/>
      <c r="I690" s="175"/>
      <c r="J690" s="118"/>
    </row>
    <row r="691" spans="2:10" s="13" customFormat="1" ht="13.5">
      <c r="B691" s="86" t="s">
        <v>1035</v>
      </c>
      <c r="C691" s="129" t="s">
        <v>1001</v>
      </c>
      <c r="D691" s="77"/>
      <c r="E691" s="87"/>
      <c r="F691" s="88"/>
      <c r="G691" s="88" t="s">
        <v>55</v>
      </c>
      <c r="H691" s="110"/>
      <c r="I691" s="175"/>
      <c r="J691" s="118"/>
    </row>
    <row r="692" spans="2:10" s="13" customFormat="1" ht="13.5">
      <c r="B692" s="86" t="s">
        <v>1036</v>
      </c>
      <c r="C692" s="129" t="s">
        <v>1002</v>
      </c>
      <c r="D692" s="77"/>
      <c r="E692" s="87"/>
      <c r="F692" s="88"/>
      <c r="G692" s="88" t="s">
        <v>55</v>
      </c>
      <c r="H692" s="110"/>
      <c r="I692" s="175"/>
      <c r="J692" s="118"/>
    </row>
    <row r="693" spans="2:10" s="13" customFormat="1" ht="13.5">
      <c r="B693" s="86" t="s">
        <v>1037</v>
      </c>
      <c r="C693" s="129" t="s">
        <v>1003</v>
      </c>
      <c r="D693" s="77"/>
      <c r="E693" s="87"/>
      <c r="F693" s="88"/>
      <c r="G693" s="88" t="s">
        <v>55</v>
      </c>
      <c r="H693" s="110"/>
      <c r="I693" s="175"/>
      <c r="J693" s="118"/>
    </row>
    <row r="694" spans="2:10" s="13" customFormat="1" ht="13.5">
      <c r="B694" s="86" t="s">
        <v>1038</v>
      </c>
      <c r="C694" s="129" t="s">
        <v>1015</v>
      </c>
      <c r="D694" s="77"/>
      <c r="E694" s="87"/>
      <c r="F694" s="88"/>
      <c r="G694" s="88" t="s">
        <v>55</v>
      </c>
      <c r="H694" s="110"/>
      <c r="I694" s="175"/>
      <c r="J694" s="118"/>
    </row>
    <row r="695" spans="2:10" s="17" customFormat="1" ht="12.75" customHeight="1">
      <c r="B695" s="270" t="s">
        <v>1041</v>
      </c>
      <c r="C695" s="271"/>
      <c r="D695" s="168"/>
      <c r="E695" s="169"/>
      <c r="F695" s="170"/>
      <c r="G695" s="171"/>
      <c r="H695" s="172" t="s">
        <v>188</v>
      </c>
      <c r="I695" s="120"/>
      <c r="J695" s="121"/>
    </row>
    <row r="696" spans="2:10" s="13" customFormat="1" ht="13.5">
      <c r="B696" s="86" t="s">
        <v>1039</v>
      </c>
      <c r="C696" s="129" t="s">
        <v>997</v>
      </c>
      <c r="D696" s="77"/>
      <c r="E696" s="87"/>
      <c r="F696" s="88"/>
      <c r="G696" s="88" t="s">
        <v>55</v>
      </c>
      <c r="H696" s="110"/>
      <c r="I696" s="175"/>
      <c r="J696" s="118"/>
    </row>
    <row r="697" spans="2:10" s="13" customFormat="1" ht="13.5">
      <c r="B697" s="86" t="s">
        <v>1040</v>
      </c>
      <c r="C697" s="129" t="s">
        <v>323</v>
      </c>
      <c r="D697" s="77"/>
      <c r="E697" s="87"/>
      <c r="F697" s="88"/>
      <c r="G697" s="88" t="s">
        <v>55</v>
      </c>
      <c r="H697" s="110"/>
      <c r="I697" s="175"/>
      <c r="J697" s="118"/>
    </row>
    <row r="698" spans="2:10" s="13" customFormat="1" ht="13.5">
      <c r="B698" s="86" t="s">
        <v>1031</v>
      </c>
      <c r="C698" s="129" t="s">
        <v>738</v>
      </c>
      <c r="D698" s="77" t="s">
        <v>56</v>
      </c>
      <c r="E698" s="87" t="s">
        <v>175</v>
      </c>
      <c r="F698" s="88" t="s">
        <v>998</v>
      </c>
      <c r="G698" s="88"/>
      <c r="H698" s="110"/>
      <c r="I698" s="175"/>
      <c r="J698" s="118"/>
    </row>
    <row r="699" spans="2:10" s="13" customFormat="1" ht="13.5">
      <c r="B699" s="86" t="s">
        <v>1042</v>
      </c>
      <c r="C699" s="129" t="s">
        <v>999</v>
      </c>
      <c r="D699" s="77"/>
      <c r="E699" s="87"/>
      <c r="F699" s="88"/>
      <c r="G699" s="88" t="s">
        <v>55</v>
      </c>
      <c r="H699" s="110"/>
      <c r="I699" s="175"/>
      <c r="J699" s="118"/>
    </row>
    <row r="700" spans="2:10" s="13" customFormat="1" ht="13.5">
      <c r="B700" s="86" t="s">
        <v>1043</v>
      </c>
      <c r="C700" s="129" t="s">
        <v>1000</v>
      </c>
      <c r="D700" s="77"/>
      <c r="E700" s="87"/>
      <c r="F700" s="88"/>
      <c r="G700" s="88" t="s">
        <v>55</v>
      </c>
      <c r="H700" s="110"/>
      <c r="I700" s="175"/>
      <c r="J700" s="118"/>
    </row>
    <row r="701" spans="2:10" s="13" customFormat="1" ht="13.5">
      <c r="B701" s="86" t="s">
        <v>1044</v>
      </c>
      <c r="C701" s="129" t="s">
        <v>742</v>
      </c>
      <c r="D701" s="77"/>
      <c r="E701" s="87"/>
      <c r="F701" s="88"/>
      <c r="G701" s="88" t="s">
        <v>55</v>
      </c>
      <c r="H701" s="110"/>
      <c r="I701" s="175"/>
      <c r="J701" s="118"/>
    </row>
    <row r="702" spans="2:10" s="13" customFormat="1" ht="13.5">
      <c r="B702" s="86" t="s">
        <v>1045</v>
      </c>
      <c r="C702" s="129" t="s">
        <v>1001</v>
      </c>
      <c r="D702" s="77"/>
      <c r="E702" s="87"/>
      <c r="F702" s="88"/>
      <c r="G702" s="88" t="s">
        <v>55</v>
      </c>
      <c r="H702" s="110"/>
      <c r="I702" s="175"/>
      <c r="J702" s="118"/>
    </row>
    <row r="703" spans="2:10" s="13" customFormat="1" ht="13.5">
      <c r="B703" s="86" t="s">
        <v>1046</v>
      </c>
      <c r="C703" s="129" t="s">
        <v>1002</v>
      </c>
      <c r="D703" s="77"/>
      <c r="E703" s="87"/>
      <c r="F703" s="88"/>
      <c r="G703" s="88" t="s">
        <v>55</v>
      </c>
      <c r="H703" s="110"/>
      <c r="I703" s="175"/>
      <c r="J703" s="118"/>
    </row>
    <row r="704" spans="2:10" s="13" customFormat="1" ht="13.5">
      <c r="B704" s="86" t="s">
        <v>1047</v>
      </c>
      <c r="C704" s="129" t="s">
        <v>1003</v>
      </c>
      <c r="D704" s="77"/>
      <c r="E704" s="87"/>
      <c r="F704" s="88"/>
      <c r="G704" s="88" t="s">
        <v>55</v>
      </c>
      <c r="H704" s="110"/>
      <c r="I704" s="175"/>
      <c r="J704" s="118"/>
    </row>
    <row r="705" spans="2:10" s="13" customFormat="1" ht="13.5">
      <c r="B705" s="86" t="s">
        <v>1048</v>
      </c>
      <c r="C705" s="129" t="s">
        <v>1015</v>
      </c>
      <c r="D705" s="77"/>
      <c r="E705" s="87"/>
      <c r="F705" s="88"/>
      <c r="G705" s="88" t="s">
        <v>55</v>
      </c>
      <c r="H705" s="110"/>
      <c r="I705" s="175"/>
      <c r="J705" s="118"/>
    </row>
    <row r="706" spans="2:10" s="17" customFormat="1" ht="12.75" customHeight="1">
      <c r="B706" s="270" t="s">
        <v>1052</v>
      </c>
      <c r="C706" s="271"/>
      <c r="D706" s="168"/>
      <c r="E706" s="169"/>
      <c r="F706" s="170"/>
      <c r="G706" s="171"/>
      <c r="H706" s="172" t="s">
        <v>188</v>
      </c>
      <c r="I706" s="120"/>
      <c r="J706" s="121"/>
    </row>
    <row r="707" spans="2:10" s="13" customFormat="1" ht="13.5">
      <c r="B707" s="86" t="s">
        <v>1058</v>
      </c>
      <c r="C707" s="129" t="s">
        <v>976</v>
      </c>
      <c r="D707" s="77"/>
      <c r="E707" s="87"/>
      <c r="F707" s="88"/>
      <c r="G707" s="88" t="s">
        <v>55</v>
      </c>
      <c r="H707" s="110"/>
      <c r="I707" s="175"/>
      <c r="J707" s="118"/>
    </row>
    <row r="708" spans="2:10" s="13" customFormat="1" ht="13.5">
      <c r="B708" s="86" t="s">
        <v>1059</v>
      </c>
      <c r="C708" s="129" t="s">
        <v>378</v>
      </c>
      <c r="D708" s="77" t="s">
        <v>56</v>
      </c>
      <c r="E708" s="87"/>
      <c r="F708" s="88"/>
      <c r="G708" s="88" t="s">
        <v>998</v>
      </c>
      <c r="H708" s="110"/>
      <c r="I708" s="175"/>
      <c r="J708" s="118"/>
    </row>
    <row r="709" spans="2:10" s="13" customFormat="1" ht="13.5">
      <c r="B709" s="86" t="s">
        <v>1060</v>
      </c>
      <c r="C709" s="129" t="s">
        <v>323</v>
      </c>
      <c r="D709" s="77"/>
      <c r="E709" s="87"/>
      <c r="F709" s="88"/>
      <c r="G709" s="88" t="s">
        <v>55</v>
      </c>
      <c r="H709" s="110"/>
      <c r="I709" s="175"/>
      <c r="J709" s="118"/>
    </row>
    <row r="710" spans="2:10" s="13" customFormat="1" ht="13.5">
      <c r="B710" s="86" t="s">
        <v>1061</v>
      </c>
      <c r="C710" s="129" t="s">
        <v>1053</v>
      </c>
      <c r="D710" s="77"/>
      <c r="E710" s="87"/>
      <c r="F710" s="88"/>
      <c r="G710" s="88" t="s">
        <v>55</v>
      </c>
      <c r="H710" s="110"/>
      <c r="I710" s="175"/>
      <c r="J710" s="118"/>
    </row>
    <row r="711" spans="2:10" s="13" customFormat="1" ht="13.5">
      <c r="B711" s="86" t="s">
        <v>1062</v>
      </c>
      <c r="C711" s="129" t="s">
        <v>1054</v>
      </c>
      <c r="D711" s="77"/>
      <c r="E711" s="87"/>
      <c r="F711" s="88"/>
      <c r="G711" s="88" t="s">
        <v>55</v>
      </c>
      <c r="H711" s="110"/>
      <c r="I711" s="175"/>
      <c r="J711" s="118"/>
    </row>
    <row r="712" spans="2:10" s="13" customFormat="1" ht="13.5">
      <c r="B712" s="86" t="s">
        <v>1063</v>
      </c>
      <c r="C712" s="129" t="s">
        <v>1055</v>
      </c>
      <c r="D712" s="77"/>
      <c r="E712" s="87"/>
      <c r="F712" s="88"/>
      <c r="G712" s="88" t="s">
        <v>55</v>
      </c>
      <c r="H712" s="110"/>
      <c r="I712" s="175"/>
      <c r="J712" s="118"/>
    </row>
    <row r="713" spans="2:10" s="13" customFormat="1" ht="13.5">
      <c r="B713" s="86" t="s">
        <v>1064</v>
      </c>
      <c r="C713" s="129" t="s">
        <v>980</v>
      </c>
      <c r="D713" s="77"/>
      <c r="E713" s="87"/>
      <c r="F713" s="88"/>
      <c r="G713" s="88" t="s">
        <v>55</v>
      </c>
      <c r="H713" s="110"/>
      <c r="I713" s="175"/>
      <c r="J713" s="118"/>
    </row>
    <row r="714" spans="2:10" s="13" customFormat="1" ht="13.5">
      <c r="B714" s="86" t="s">
        <v>1065</v>
      </c>
      <c r="C714" s="129" t="s">
        <v>982</v>
      </c>
      <c r="D714" s="77"/>
      <c r="E714" s="87"/>
      <c r="F714" s="88"/>
      <c r="G714" s="88" t="s">
        <v>55</v>
      </c>
      <c r="H714" s="110"/>
      <c r="I714" s="175"/>
      <c r="J714" s="118"/>
    </row>
    <row r="715" spans="2:10" s="13" customFormat="1" ht="13.5">
      <c r="B715" s="86" t="s">
        <v>1066</v>
      </c>
      <c r="C715" s="129" t="s">
        <v>1002</v>
      </c>
      <c r="D715" s="77"/>
      <c r="E715" s="87"/>
      <c r="F715" s="88"/>
      <c r="G715" s="88" t="s">
        <v>55</v>
      </c>
      <c r="H715" s="110"/>
      <c r="I715" s="175"/>
      <c r="J715" s="118"/>
    </row>
    <row r="716" spans="2:10" s="13" customFormat="1" ht="13.5">
      <c r="B716" s="86" t="s">
        <v>1067</v>
      </c>
      <c r="C716" s="129" t="s">
        <v>1056</v>
      </c>
      <c r="D716" s="77" t="s">
        <v>740</v>
      </c>
      <c r="E716" s="87">
        <v>5</v>
      </c>
      <c r="F716" s="88" t="s">
        <v>120</v>
      </c>
      <c r="G716" s="88"/>
      <c r="H716" s="110"/>
      <c r="I716" s="175"/>
      <c r="J716" s="118"/>
    </row>
    <row r="717" spans="2:10" s="13" customFormat="1" ht="40.5">
      <c r="B717" s="86" t="s">
        <v>1068</v>
      </c>
      <c r="C717" s="129" t="s">
        <v>1057</v>
      </c>
      <c r="D717" s="77"/>
      <c r="E717" s="87"/>
      <c r="F717" s="88"/>
      <c r="G717" s="88" t="s">
        <v>55</v>
      </c>
      <c r="H717" s="110"/>
      <c r="I717" s="175"/>
      <c r="J717" s="118"/>
    </row>
    <row r="718" spans="2:10" s="17" customFormat="1" ht="12.75" customHeight="1">
      <c r="B718" s="270" t="s">
        <v>1069</v>
      </c>
      <c r="C718" s="271"/>
      <c r="D718" s="168"/>
      <c r="E718" s="169"/>
      <c r="F718" s="170"/>
      <c r="G718" s="171"/>
      <c r="H718" s="172" t="s">
        <v>188</v>
      </c>
      <c r="I718" s="120"/>
      <c r="J718" s="121"/>
    </row>
    <row r="719" spans="2:10" s="13" customFormat="1" ht="13.5">
      <c r="B719" s="86" t="s">
        <v>1071</v>
      </c>
      <c r="C719" s="129" t="s">
        <v>976</v>
      </c>
      <c r="D719" s="77"/>
      <c r="E719" s="87"/>
      <c r="F719" s="88"/>
      <c r="G719" s="88" t="s">
        <v>55</v>
      </c>
      <c r="H719" s="110"/>
      <c r="I719" s="175"/>
      <c r="J719" s="118"/>
    </row>
    <row r="720" spans="2:10" s="13" customFormat="1" ht="13.5">
      <c r="B720" s="86" t="s">
        <v>1072</v>
      </c>
      <c r="C720" s="129" t="s">
        <v>378</v>
      </c>
      <c r="D720" s="77" t="s">
        <v>56</v>
      </c>
      <c r="E720" s="87"/>
      <c r="F720" s="88"/>
      <c r="G720" s="88" t="s">
        <v>1070</v>
      </c>
      <c r="H720" s="110"/>
      <c r="I720" s="175"/>
      <c r="J720" s="118"/>
    </row>
    <row r="721" spans="2:10" s="13" customFormat="1" ht="13.5">
      <c r="B721" s="86" t="s">
        <v>1073</v>
      </c>
      <c r="C721" s="129" t="s">
        <v>323</v>
      </c>
      <c r="D721" s="77"/>
      <c r="E721" s="87"/>
      <c r="F721" s="88"/>
      <c r="G721" s="88" t="s">
        <v>55</v>
      </c>
      <c r="H721" s="110"/>
      <c r="I721" s="175"/>
      <c r="J721" s="118"/>
    </row>
    <row r="722" spans="2:10" s="13" customFormat="1" ht="13.5">
      <c r="B722" s="86" t="s">
        <v>1074</v>
      </c>
      <c r="C722" s="129" t="s">
        <v>1053</v>
      </c>
      <c r="D722" s="77"/>
      <c r="E722" s="87"/>
      <c r="F722" s="88"/>
      <c r="G722" s="88" t="s">
        <v>55</v>
      </c>
      <c r="H722" s="110"/>
      <c r="I722" s="175"/>
      <c r="J722" s="118"/>
    </row>
    <row r="723" spans="2:10" s="13" customFormat="1" ht="13.5">
      <c r="B723" s="86" t="s">
        <v>1075</v>
      </c>
      <c r="C723" s="129" t="s">
        <v>1054</v>
      </c>
      <c r="D723" s="77"/>
      <c r="E723" s="87"/>
      <c r="F723" s="88"/>
      <c r="G723" s="88" t="s">
        <v>55</v>
      </c>
      <c r="H723" s="110"/>
      <c r="I723" s="175"/>
      <c r="J723" s="118"/>
    </row>
    <row r="724" spans="2:10" s="13" customFormat="1" ht="13.5">
      <c r="B724" s="86" t="s">
        <v>1076</v>
      </c>
      <c r="C724" s="129" t="s">
        <v>980</v>
      </c>
      <c r="D724" s="77"/>
      <c r="E724" s="87"/>
      <c r="F724" s="88"/>
      <c r="G724" s="88" t="s">
        <v>55</v>
      </c>
      <c r="H724" s="110"/>
      <c r="I724" s="175"/>
      <c r="J724" s="118"/>
    </row>
    <row r="725" spans="2:10" s="13" customFormat="1" ht="13.5">
      <c r="B725" s="86" t="s">
        <v>1077</v>
      </c>
      <c r="C725" s="129" t="s">
        <v>982</v>
      </c>
      <c r="D725" s="77"/>
      <c r="E725" s="87"/>
      <c r="F725" s="88"/>
      <c r="G725" s="88" t="s">
        <v>55</v>
      </c>
      <c r="H725" s="110"/>
      <c r="I725" s="175"/>
      <c r="J725" s="118"/>
    </row>
    <row r="726" spans="2:10" s="13" customFormat="1" ht="13.5">
      <c r="B726" s="86" t="s">
        <v>1078</v>
      </c>
      <c r="C726" s="129" t="s">
        <v>1002</v>
      </c>
      <c r="D726" s="77"/>
      <c r="E726" s="87"/>
      <c r="F726" s="88"/>
      <c r="G726" s="88" t="s">
        <v>55</v>
      </c>
      <c r="H726" s="110"/>
      <c r="I726" s="175"/>
      <c r="J726" s="118"/>
    </row>
    <row r="727" spans="2:10" s="13" customFormat="1" ht="13.5">
      <c r="B727" s="86" t="s">
        <v>1079</v>
      </c>
      <c r="C727" s="129" t="s">
        <v>1056</v>
      </c>
      <c r="D727" s="77" t="s">
        <v>740</v>
      </c>
      <c r="E727" s="87">
        <v>5</v>
      </c>
      <c r="F727" s="88" t="s">
        <v>120</v>
      </c>
      <c r="G727" s="88"/>
      <c r="H727" s="110"/>
      <c r="I727" s="175"/>
      <c r="J727" s="118"/>
    </row>
    <row r="728" spans="2:10" s="13" customFormat="1" ht="40.5">
      <c r="B728" s="86" t="s">
        <v>1080</v>
      </c>
      <c r="C728" s="129" t="s">
        <v>1057</v>
      </c>
      <c r="D728" s="77"/>
      <c r="E728" s="87"/>
      <c r="F728" s="88"/>
      <c r="G728" s="88" t="s">
        <v>55</v>
      </c>
      <c r="H728" s="110"/>
      <c r="I728" s="175"/>
      <c r="J728" s="118"/>
    </row>
    <row r="729" spans="2:10" s="17" customFormat="1" ht="12.75" customHeight="1">
      <c r="B729" s="270" t="s">
        <v>1091</v>
      </c>
      <c r="C729" s="271"/>
      <c r="D729" s="168"/>
      <c r="E729" s="169"/>
      <c r="F729" s="170"/>
      <c r="G729" s="171"/>
      <c r="H729" s="172" t="s">
        <v>188</v>
      </c>
      <c r="I729" s="120"/>
      <c r="J729" s="121"/>
    </row>
    <row r="730" spans="2:10" s="13" customFormat="1" ht="13.5">
      <c r="B730" s="86" t="s">
        <v>1100</v>
      </c>
      <c r="C730" s="129" t="s">
        <v>1092</v>
      </c>
      <c r="D730" s="77"/>
      <c r="E730" s="87"/>
      <c r="F730" s="88"/>
      <c r="G730" s="88" t="s">
        <v>55</v>
      </c>
      <c r="H730" s="110"/>
      <c r="I730" s="175"/>
      <c r="J730" s="118"/>
    </row>
    <row r="731" spans="2:10" s="13" customFormat="1" ht="13.5">
      <c r="B731" s="86" t="s">
        <v>1101</v>
      </c>
      <c r="C731" s="129" t="s">
        <v>378</v>
      </c>
      <c r="D731" s="77" t="s">
        <v>56</v>
      </c>
      <c r="E731" s="87"/>
      <c r="F731" s="88"/>
      <c r="G731" s="88" t="s">
        <v>998</v>
      </c>
      <c r="H731" s="110"/>
      <c r="I731" s="175"/>
      <c r="J731" s="118"/>
    </row>
    <row r="732" spans="2:10" s="13" customFormat="1" ht="13.5">
      <c r="B732" s="86" t="s">
        <v>1102</v>
      </c>
      <c r="C732" s="129" t="s">
        <v>1093</v>
      </c>
      <c r="D732" s="77"/>
      <c r="E732" s="87"/>
      <c r="F732" s="88"/>
      <c r="G732" s="88" t="s">
        <v>55</v>
      </c>
      <c r="H732" s="110"/>
      <c r="I732" s="175"/>
      <c r="J732" s="118"/>
    </row>
    <row r="733" spans="2:10" s="13" customFormat="1" ht="13.5">
      <c r="B733" s="86" t="s">
        <v>1103</v>
      </c>
      <c r="C733" s="129" t="s">
        <v>1094</v>
      </c>
      <c r="D733" s="77"/>
      <c r="E733" s="87"/>
      <c r="F733" s="88"/>
      <c r="G733" s="88" t="s">
        <v>55</v>
      </c>
      <c r="H733" s="110"/>
      <c r="I733" s="175"/>
      <c r="J733" s="118"/>
    </row>
    <row r="734" spans="2:10" s="13" customFormat="1" ht="13.5">
      <c r="B734" s="86" t="s">
        <v>1104</v>
      </c>
      <c r="C734" s="129" t="s">
        <v>742</v>
      </c>
      <c r="D734" s="77"/>
      <c r="E734" s="87"/>
      <c r="F734" s="88"/>
      <c r="G734" s="88" t="s">
        <v>55</v>
      </c>
      <c r="H734" s="110"/>
      <c r="I734" s="175"/>
      <c r="J734" s="118"/>
    </row>
    <row r="735" spans="2:10" s="13" customFormat="1" ht="13.5">
      <c r="B735" s="86" t="s">
        <v>1105</v>
      </c>
      <c r="C735" s="129" t="s">
        <v>1095</v>
      </c>
      <c r="D735" s="77"/>
      <c r="E735" s="87"/>
      <c r="F735" s="88"/>
      <c r="G735" s="88" t="s">
        <v>55</v>
      </c>
      <c r="H735" s="110"/>
      <c r="I735" s="175"/>
      <c r="J735" s="118"/>
    </row>
    <row r="736" spans="2:10" s="13" customFormat="1" ht="13.5">
      <c r="B736" s="86" t="s">
        <v>1106</v>
      </c>
      <c r="C736" s="129" t="s">
        <v>1096</v>
      </c>
      <c r="D736" s="77"/>
      <c r="E736" s="87"/>
      <c r="F736" s="88"/>
      <c r="G736" s="88" t="s">
        <v>55</v>
      </c>
      <c r="H736" s="110"/>
      <c r="I736" s="175"/>
      <c r="J736" s="118"/>
    </row>
    <row r="737" spans="2:10" s="13" customFormat="1" ht="13.5">
      <c r="B737" s="86" t="s">
        <v>1107</v>
      </c>
      <c r="C737" s="129" t="s">
        <v>1097</v>
      </c>
      <c r="D737" s="77"/>
      <c r="E737" s="87"/>
      <c r="F737" s="88"/>
      <c r="G737" s="88" t="s">
        <v>55</v>
      </c>
      <c r="H737" s="110"/>
      <c r="I737" s="175"/>
      <c r="J737" s="118"/>
    </row>
    <row r="738" spans="2:10" s="13" customFormat="1" ht="13.5">
      <c r="B738" s="86" t="s">
        <v>1108</v>
      </c>
      <c r="C738" s="129" t="s">
        <v>1053</v>
      </c>
      <c r="D738" s="77"/>
      <c r="E738" s="87"/>
      <c r="F738" s="88"/>
      <c r="G738" s="88" t="s">
        <v>55</v>
      </c>
      <c r="H738" s="110"/>
      <c r="I738" s="175"/>
      <c r="J738" s="118"/>
    </row>
    <row r="739" spans="2:10" s="13" customFormat="1" ht="13.5">
      <c r="B739" s="86" t="s">
        <v>1109</v>
      </c>
      <c r="C739" s="129" t="s">
        <v>891</v>
      </c>
      <c r="D739" s="77"/>
      <c r="E739" s="87"/>
      <c r="F739" s="88"/>
      <c r="G739" s="88" t="s">
        <v>55</v>
      </c>
      <c r="H739" s="110"/>
      <c r="I739" s="175"/>
      <c r="J739" s="118"/>
    </row>
    <row r="740" spans="2:10" s="13" customFormat="1" ht="13.5">
      <c r="B740" s="86" t="s">
        <v>1110</v>
      </c>
      <c r="C740" s="129" t="s">
        <v>252</v>
      </c>
      <c r="D740" s="77"/>
      <c r="E740" s="87"/>
      <c r="F740" s="88"/>
      <c r="G740" s="88" t="s">
        <v>55</v>
      </c>
      <c r="H740" s="110"/>
      <c r="I740" s="175"/>
      <c r="J740" s="118"/>
    </row>
    <row r="741" spans="2:10" s="13" customFormat="1" ht="13.5">
      <c r="B741" s="86" t="s">
        <v>1111</v>
      </c>
      <c r="C741" s="129" t="s">
        <v>1098</v>
      </c>
      <c r="D741" s="77"/>
      <c r="E741" s="87"/>
      <c r="F741" s="88"/>
      <c r="G741" s="88" t="s">
        <v>55</v>
      </c>
      <c r="H741" s="110"/>
      <c r="I741" s="175"/>
      <c r="J741" s="118"/>
    </row>
    <row r="742" spans="2:10" s="13" customFormat="1" ht="27">
      <c r="B742" s="86" t="s">
        <v>1112</v>
      </c>
      <c r="C742" s="129" t="s">
        <v>1099</v>
      </c>
      <c r="D742" s="77"/>
      <c r="E742" s="87"/>
      <c r="F742" s="88"/>
      <c r="G742" s="88" t="s">
        <v>55</v>
      </c>
      <c r="H742" s="110"/>
      <c r="I742" s="175"/>
      <c r="J742" s="118"/>
    </row>
    <row r="743" spans="2:10" s="17" customFormat="1" ht="12.75" customHeight="1">
      <c r="B743" s="270" t="s">
        <v>1113</v>
      </c>
      <c r="C743" s="271"/>
      <c r="D743" s="168"/>
      <c r="E743" s="169"/>
      <c r="F743" s="170"/>
      <c r="G743" s="171"/>
      <c r="H743" s="172" t="s">
        <v>188</v>
      </c>
      <c r="I743" s="120"/>
      <c r="J743" s="121"/>
    </row>
    <row r="744" spans="2:10" s="13" customFormat="1" ht="13.5">
      <c r="B744" s="86" t="s">
        <v>1118</v>
      </c>
      <c r="C744" s="129" t="s">
        <v>1092</v>
      </c>
      <c r="D744" s="77"/>
      <c r="E744" s="87"/>
      <c r="F744" s="88"/>
      <c r="G744" s="88" t="s">
        <v>55</v>
      </c>
      <c r="H744" s="110"/>
      <c r="I744" s="175"/>
      <c r="J744" s="118"/>
    </row>
    <row r="745" spans="2:10" s="13" customFormat="1" ht="13.5">
      <c r="B745" s="86" t="s">
        <v>1119</v>
      </c>
      <c r="C745" s="129" t="s">
        <v>378</v>
      </c>
      <c r="D745" s="77" t="s">
        <v>56</v>
      </c>
      <c r="E745" s="87"/>
      <c r="F745" s="88"/>
      <c r="G745" s="88" t="s">
        <v>351</v>
      </c>
      <c r="H745" s="110"/>
      <c r="I745" s="175"/>
      <c r="J745" s="118"/>
    </row>
    <row r="746" spans="2:10" s="13" customFormat="1" ht="13.5">
      <c r="B746" s="86" t="s">
        <v>1120</v>
      </c>
      <c r="C746" s="129" t="s">
        <v>1093</v>
      </c>
      <c r="D746" s="77"/>
      <c r="E746" s="87"/>
      <c r="F746" s="88"/>
      <c r="G746" s="88" t="s">
        <v>55</v>
      </c>
      <c r="H746" s="110"/>
      <c r="I746" s="175"/>
      <c r="J746" s="118"/>
    </row>
    <row r="747" spans="2:10" s="13" customFormat="1" ht="13.5">
      <c r="B747" s="86" t="s">
        <v>1121</v>
      </c>
      <c r="C747" s="129" t="s">
        <v>1114</v>
      </c>
      <c r="D747" s="77"/>
      <c r="E747" s="87"/>
      <c r="F747" s="88"/>
      <c r="G747" s="88" t="s">
        <v>55</v>
      </c>
      <c r="H747" s="110"/>
      <c r="I747" s="175"/>
      <c r="J747" s="118"/>
    </row>
    <row r="748" spans="2:10" s="13" customFormat="1" ht="13.5">
      <c r="B748" s="86" t="s">
        <v>1122</v>
      </c>
      <c r="C748" s="129" t="s">
        <v>1115</v>
      </c>
      <c r="D748" s="77"/>
      <c r="E748" s="87"/>
      <c r="F748" s="88"/>
      <c r="G748" s="88" t="s">
        <v>55</v>
      </c>
      <c r="H748" s="110"/>
      <c r="I748" s="175"/>
      <c r="J748" s="118"/>
    </row>
    <row r="749" spans="2:10" s="13" customFormat="1" ht="13.5">
      <c r="B749" s="86" t="s">
        <v>1123</v>
      </c>
      <c r="C749" s="129" t="s">
        <v>1116</v>
      </c>
      <c r="D749" s="77"/>
      <c r="E749" s="87"/>
      <c r="F749" s="88"/>
      <c r="G749" s="88" t="s">
        <v>55</v>
      </c>
      <c r="H749" s="110"/>
      <c r="I749" s="175"/>
      <c r="J749" s="118"/>
    </row>
    <row r="750" spans="2:10" s="13" customFormat="1" ht="13.5">
      <c r="B750" s="86" t="s">
        <v>1124</v>
      </c>
      <c r="C750" s="129" t="s">
        <v>252</v>
      </c>
      <c r="D750" s="77"/>
      <c r="E750" s="87"/>
      <c r="F750" s="88"/>
      <c r="G750" s="88" t="s">
        <v>55</v>
      </c>
      <c r="H750" s="110"/>
      <c r="I750" s="175"/>
      <c r="J750" s="118"/>
    </row>
    <row r="751" spans="2:10" s="13" customFormat="1" ht="13.5">
      <c r="B751" s="86" t="s">
        <v>1125</v>
      </c>
      <c r="C751" s="129" t="s">
        <v>1098</v>
      </c>
      <c r="D751" s="77"/>
      <c r="E751" s="87"/>
      <c r="F751" s="88"/>
      <c r="G751" s="88" t="s">
        <v>55</v>
      </c>
      <c r="H751" s="110"/>
      <c r="I751" s="175"/>
      <c r="J751" s="118"/>
    </row>
    <row r="752" spans="2:10" s="13" customFormat="1" ht="27">
      <c r="B752" s="86" t="s">
        <v>1126</v>
      </c>
      <c r="C752" s="129" t="s">
        <v>1117</v>
      </c>
      <c r="D752" s="77"/>
      <c r="E752" s="87"/>
      <c r="F752" s="88"/>
      <c r="G752" s="88" t="s">
        <v>55</v>
      </c>
      <c r="H752" s="110"/>
      <c r="I752" s="175"/>
      <c r="J752" s="118"/>
    </row>
    <row r="753" spans="2:10" s="17" customFormat="1" ht="12.75" customHeight="1">
      <c r="B753" s="270" t="s">
        <v>1127</v>
      </c>
      <c r="C753" s="271"/>
      <c r="D753" s="168"/>
      <c r="E753" s="169"/>
      <c r="F753" s="170"/>
      <c r="G753" s="171"/>
      <c r="H753" s="172" t="s">
        <v>188</v>
      </c>
      <c r="I753" s="120"/>
      <c r="J753" s="121"/>
    </row>
    <row r="754" spans="2:10" s="13" customFormat="1" ht="13.5">
      <c r="B754" s="86" t="s">
        <v>1128</v>
      </c>
      <c r="C754" s="129" t="s">
        <v>1092</v>
      </c>
      <c r="D754" s="77"/>
      <c r="E754" s="87"/>
      <c r="F754" s="88"/>
      <c r="G754" s="88" t="s">
        <v>55</v>
      </c>
      <c r="H754" s="110"/>
      <c r="I754" s="175"/>
      <c r="J754" s="118"/>
    </row>
    <row r="755" spans="2:10" s="13" customFormat="1" ht="13.5">
      <c r="B755" s="86" t="s">
        <v>1129</v>
      </c>
      <c r="C755" s="129" t="s">
        <v>378</v>
      </c>
      <c r="D755" s="77" t="s">
        <v>56</v>
      </c>
      <c r="E755" s="87"/>
      <c r="F755" s="88"/>
      <c r="G755" s="88" t="s">
        <v>175</v>
      </c>
      <c r="H755" s="110"/>
      <c r="I755" s="175"/>
      <c r="J755" s="118"/>
    </row>
    <row r="756" spans="2:10" s="13" customFormat="1" ht="13.5">
      <c r="B756" s="86" t="s">
        <v>1130</v>
      </c>
      <c r="C756" s="129" t="s">
        <v>1093</v>
      </c>
      <c r="D756" s="77"/>
      <c r="E756" s="87"/>
      <c r="F756" s="88"/>
      <c r="G756" s="88" t="s">
        <v>55</v>
      </c>
      <c r="H756" s="110"/>
      <c r="I756" s="175"/>
      <c r="J756" s="118"/>
    </row>
    <row r="757" spans="2:10" s="13" customFormat="1" ht="13.5">
      <c r="B757" s="86" t="s">
        <v>1131</v>
      </c>
      <c r="C757" s="129" t="s">
        <v>1114</v>
      </c>
      <c r="D757" s="77"/>
      <c r="E757" s="87"/>
      <c r="F757" s="88"/>
      <c r="G757" s="88" t="s">
        <v>55</v>
      </c>
      <c r="H757" s="110"/>
      <c r="I757" s="175"/>
      <c r="J757" s="118"/>
    </row>
    <row r="758" spans="2:10" s="13" customFormat="1" ht="13.5">
      <c r="B758" s="86" t="s">
        <v>1132</v>
      </c>
      <c r="C758" s="129" t="s">
        <v>1115</v>
      </c>
      <c r="D758" s="77"/>
      <c r="E758" s="87"/>
      <c r="F758" s="88"/>
      <c r="G758" s="88" t="s">
        <v>55</v>
      </c>
      <c r="H758" s="110"/>
      <c r="I758" s="175"/>
      <c r="J758" s="118"/>
    </row>
    <row r="759" spans="2:10" s="13" customFormat="1" ht="13.5">
      <c r="B759" s="86" t="s">
        <v>1133</v>
      </c>
      <c r="C759" s="129" t="s">
        <v>1116</v>
      </c>
      <c r="D759" s="77"/>
      <c r="E759" s="87"/>
      <c r="F759" s="88"/>
      <c r="G759" s="88" t="s">
        <v>55</v>
      </c>
      <c r="H759" s="110"/>
      <c r="I759" s="175"/>
      <c r="J759" s="118"/>
    </row>
    <row r="760" spans="2:10" s="13" customFormat="1" ht="13.5">
      <c r="B760" s="86" t="s">
        <v>1134</v>
      </c>
      <c r="C760" s="129" t="s">
        <v>252</v>
      </c>
      <c r="D760" s="77"/>
      <c r="E760" s="87"/>
      <c r="F760" s="88"/>
      <c r="G760" s="88" t="s">
        <v>55</v>
      </c>
      <c r="H760" s="110"/>
      <c r="I760" s="175"/>
      <c r="J760" s="118"/>
    </row>
    <row r="761" spans="2:10" s="13" customFormat="1" ht="13.5">
      <c r="B761" s="86" t="s">
        <v>1135</v>
      </c>
      <c r="C761" s="129" t="s">
        <v>1098</v>
      </c>
      <c r="D761" s="77"/>
      <c r="E761" s="87"/>
      <c r="F761" s="88"/>
      <c r="G761" s="88" t="s">
        <v>55</v>
      </c>
      <c r="H761" s="110"/>
      <c r="I761" s="175"/>
      <c r="J761" s="118"/>
    </row>
    <row r="762" spans="2:10" s="13" customFormat="1" ht="27">
      <c r="B762" s="86" t="s">
        <v>1136</v>
      </c>
      <c r="C762" s="129" t="s">
        <v>1117</v>
      </c>
      <c r="D762" s="77"/>
      <c r="E762" s="87"/>
      <c r="F762" s="88"/>
      <c r="G762" s="88" t="s">
        <v>55</v>
      </c>
      <c r="H762" s="110"/>
      <c r="I762" s="175"/>
      <c r="J762" s="118"/>
    </row>
    <row r="763" spans="2:10" s="17" customFormat="1" ht="12.75" customHeight="1">
      <c r="B763" s="270" t="s">
        <v>1137</v>
      </c>
      <c r="C763" s="271"/>
      <c r="D763" s="168"/>
      <c r="E763" s="169"/>
      <c r="F763" s="170"/>
      <c r="G763" s="171"/>
      <c r="H763" s="172" t="s">
        <v>188</v>
      </c>
      <c r="I763" s="120"/>
      <c r="J763" s="121"/>
    </row>
    <row r="764" spans="2:10" s="17" customFormat="1" ht="12.75" customHeight="1">
      <c r="B764" s="86" t="s">
        <v>1145</v>
      </c>
      <c r="C764" s="129" t="s">
        <v>1138</v>
      </c>
      <c r="D764" s="77"/>
      <c r="E764" s="87"/>
      <c r="F764" s="88"/>
      <c r="G764" s="88" t="s">
        <v>55</v>
      </c>
      <c r="H764" s="110"/>
      <c r="I764" s="175"/>
      <c r="J764" s="118"/>
    </row>
    <row r="765" spans="2:10" s="17" customFormat="1" ht="12.75" customHeight="1">
      <c r="B765" s="86" t="s">
        <v>1146</v>
      </c>
      <c r="C765" s="129" t="s">
        <v>378</v>
      </c>
      <c r="D765" s="77" t="s">
        <v>56</v>
      </c>
      <c r="E765" s="87" t="s">
        <v>175</v>
      </c>
      <c r="F765" s="88" t="s">
        <v>774</v>
      </c>
      <c r="G765" s="88"/>
      <c r="H765" s="110"/>
      <c r="I765" s="175"/>
      <c r="J765" s="118"/>
    </row>
    <row r="766" spans="2:10" s="17" customFormat="1" ht="12.75" customHeight="1">
      <c r="B766" s="86" t="s">
        <v>1147</v>
      </c>
      <c r="C766" s="129" t="s">
        <v>1141</v>
      </c>
      <c r="D766" s="77"/>
      <c r="E766" s="87"/>
      <c r="F766" s="88"/>
      <c r="G766" s="88" t="s">
        <v>55</v>
      </c>
      <c r="H766" s="110"/>
      <c r="I766" s="175"/>
      <c r="J766" s="118"/>
    </row>
    <row r="767" spans="2:10" s="17" customFormat="1" ht="12.75" customHeight="1">
      <c r="B767" s="86" t="s">
        <v>1148</v>
      </c>
      <c r="C767" s="129" t="s">
        <v>1139</v>
      </c>
      <c r="D767" s="77"/>
      <c r="E767" s="87"/>
      <c r="F767" s="88"/>
      <c r="G767" s="88" t="s">
        <v>55</v>
      </c>
      <c r="H767" s="110"/>
      <c r="I767" s="175"/>
      <c r="J767" s="118"/>
    </row>
    <row r="768" spans="2:10" s="17" customFormat="1" ht="12.75" customHeight="1">
      <c r="B768" s="86" t="s">
        <v>1149</v>
      </c>
      <c r="C768" s="129" t="s">
        <v>1097</v>
      </c>
      <c r="D768" s="77"/>
      <c r="E768" s="87"/>
      <c r="F768" s="88"/>
      <c r="G768" s="88" t="s">
        <v>55</v>
      </c>
      <c r="H768" s="110"/>
      <c r="I768" s="175"/>
      <c r="J768" s="118"/>
    </row>
    <row r="769" spans="2:10" s="13" customFormat="1" ht="13.5">
      <c r="B769" s="86" t="s">
        <v>1150</v>
      </c>
      <c r="C769" s="129" t="s">
        <v>1140</v>
      </c>
      <c r="D769" s="77"/>
      <c r="E769" s="87"/>
      <c r="F769" s="88"/>
      <c r="G769" s="88" t="s">
        <v>55</v>
      </c>
      <c r="H769" s="110"/>
      <c r="I769" s="175"/>
      <c r="J769" s="118"/>
    </row>
    <row r="770" spans="2:10" s="13" customFormat="1" ht="13.5">
      <c r="B770" s="86" t="s">
        <v>1151</v>
      </c>
      <c r="C770" s="129" t="s">
        <v>1142</v>
      </c>
      <c r="D770" s="77"/>
      <c r="E770" s="87"/>
      <c r="F770" s="88"/>
      <c r="G770" s="88" t="s">
        <v>55</v>
      </c>
      <c r="H770" s="110"/>
      <c r="I770" s="175"/>
      <c r="J770" s="118"/>
    </row>
    <row r="771" spans="2:10" s="13" customFormat="1" ht="13.5">
      <c r="B771" s="86" t="s">
        <v>1152</v>
      </c>
      <c r="C771" s="129" t="s">
        <v>910</v>
      </c>
      <c r="D771" s="77"/>
      <c r="E771" s="87"/>
      <c r="F771" s="88"/>
      <c r="G771" s="88" t="s">
        <v>55</v>
      </c>
      <c r="H771" s="110"/>
      <c r="I771" s="175"/>
      <c r="J771" s="118"/>
    </row>
    <row r="772" spans="2:10" s="13" customFormat="1" ht="13.5">
      <c r="B772" s="86" t="s">
        <v>1153</v>
      </c>
      <c r="C772" s="129" t="s">
        <v>1143</v>
      </c>
      <c r="D772" s="77"/>
      <c r="E772" s="87"/>
      <c r="F772" s="88"/>
      <c r="G772" s="88" t="s">
        <v>55</v>
      </c>
      <c r="H772" s="110"/>
      <c r="I772" s="175"/>
      <c r="J772" s="118"/>
    </row>
    <row r="773" spans="2:10" s="13" customFormat="1" ht="13.5">
      <c r="B773" s="86" t="s">
        <v>1153</v>
      </c>
      <c r="C773" s="129" t="s">
        <v>1144</v>
      </c>
      <c r="D773" s="77"/>
      <c r="E773" s="87"/>
      <c r="F773" s="88"/>
      <c r="G773" s="88" t="s">
        <v>55</v>
      </c>
      <c r="H773" s="110"/>
      <c r="I773" s="175"/>
      <c r="J773" s="118"/>
    </row>
    <row r="774" spans="2:10" s="17" customFormat="1" ht="12.75" customHeight="1">
      <c r="B774" s="86" t="s">
        <v>1154</v>
      </c>
      <c r="C774" s="129" t="s">
        <v>1053</v>
      </c>
      <c r="D774" s="77"/>
      <c r="E774" s="87"/>
      <c r="F774" s="88"/>
      <c r="G774" s="88" t="s">
        <v>55</v>
      </c>
      <c r="H774" s="110"/>
      <c r="I774" s="175"/>
      <c r="J774" s="118"/>
    </row>
    <row r="775" spans="2:10" s="17" customFormat="1" ht="12.75" customHeight="1">
      <c r="B775" s="270" t="s">
        <v>1155</v>
      </c>
      <c r="C775" s="271"/>
      <c r="D775" s="168"/>
      <c r="E775" s="169"/>
      <c r="F775" s="170"/>
      <c r="G775" s="171"/>
      <c r="H775" s="172" t="s">
        <v>188</v>
      </c>
      <c r="I775" s="120"/>
      <c r="J775" s="121"/>
    </row>
    <row r="776" spans="2:10" s="17" customFormat="1" ht="12.75" customHeight="1">
      <c r="B776" s="86" t="s">
        <v>1157</v>
      </c>
      <c r="C776" s="129" t="s">
        <v>1138</v>
      </c>
      <c r="D776" s="77"/>
      <c r="E776" s="87"/>
      <c r="F776" s="88"/>
      <c r="G776" s="88" t="s">
        <v>55</v>
      </c>
      <c r="H776" s="110"/>
      <c r="I776" s="175"/>
      <c r="J776" s="118"/>
    </row>
    <row r="777" spans="2:10" s="17" customFormat="1" ht="12.75" customHeight="1">
      <c r="B777" s="86" t="s">
        <v>1158</v>
      </c>
      <c r="C777" s="129" t="s">
        <v>378</v>
      </c>
      <c r="D777" s="77" t="s">
        <v>56</v>
      </c>
      <c r="E777" s="87" t="s">
        <v>1156</v>
      </c>
      <c r="F777" s="88" t="s">
        <v>788</v>
      </c>
      <c r="G777" s="88"/>
      <c r="H777" s="110"/>
      <c r="I777" s="175"/>
      <c r="J777" s="118"/>
    </row>
    <row r="778" spans="2:10" s="17" customFormat="1" ht="12.75" customHeight="1">
      <c r="B778" s="86" t="s">
        <v>1159</v>
      </c>
      <c r="C778" s="129" t="s">
        <v>1141</v>
      </c>
      <c r="D778" s="77"/>
      <c r="E778" s="87"/>
      <c r="F778" s="88"/>
      <c r="G778" s="88" t="s">
        <v>55</v>
      </c>
      <c r="H778" s="110"/>
      <c r="I778" s="175"/>
      <c r="J778" s="118"/>
    </row>
    <row r="779" spans="2:10" s="17" customFormat="1" ht="12.75" customHeight="1">
      <c r="B779" s="86" t="s">
        <v>1160</v>
      </c>
      <c r="C779" s="129" t="s">
        <v>1139</v>
      </c>
      <c r="D779" s="77"/>
      <c r="E779" s="87"/>
      <c r="F779" s="88"/>
      <c r="G779" s="88" t="s">
        <v>55</v>
      </c>
      <c r="H779" s="110"/>
      <c r="I779" s="175"/>
      <c r="J779" s="118"/>
    </row>
    <row r="780" spans="2:10" s="17" customFormat="1" ht="12.75" customHeight="1">
      <c r="B780" s="86" t="s">
        <v>1161</v>
      </c>
      <c r="C780" s="129" t="s">
        <v>1097</v>
      </c>
      <c r="D780" s="77"/>
      <c r="E780" s="87"/>
      <c r="F780" s="88"/>
      <c r="G780" s="88" t="s">
        <v>55</v>
      </c>
      <c r="H780" s="110"/>
      <c r="I780" s="175"/>
      <c r="J780" s="118"/>
    </row>
    <row r="781" spans="2:10" s="17" customFormat="1" ht="12.75" customHeight="1">
      <c r="B781" s="86" t="s">
        <v>1162</v>
      </c>
      <c r="C781" s="129" t="s">
        <v>1140</v>
      </c>
      <c r="D781" s="77"/>
      <c r="E781" s="87"/>
      <c r="F781" s="88"/>
      <c r="G781" s="88" t="s">
        <v>55</v>
      </c>
      <c r="H781" s="110"/>
      <c r="I781" s="175"/>
      <c r="J781" s="118"/>
    </row>
    <row r="782" spans="2:10" s="17" customFormat="1" ht="12.75" customHeight="1">
      <c r="B782" s="86" t="s">
        <v>1163</v>
      </c>
      <c r="C782" s="129" t="s">
        <v>1142</v>
      </c>
      <c r="D782" s="77"/>
      <c r="E782" s="87"/>
      <c r="F782" s="88"/>
      <c r="G782" s="88" t="s">
        <v>55</v>
      </c>
      <c r="H782" s="110"/>
      <c r="I782" s="175"/>
      <c r="J782" s="118"/>
    </row>
    <row r="783" spans="2:10" s="17" customFormat="1" ht="12.75" customHeight="1">
      <c r="B783" s="86" t="s">
        <v>1164</v>
      </c>
      <c r="C783" s="129" t="s">
        <v>910</v>
      </c>
      <c r="D783" s="77"/>
      <c r="E783" s="87"/>
      <c r="F783" s="88"/>
      <c r="G783" s="88" t="s">
        <v>55</v>
      </c>
      <c r="H783" s="110"/>
      <c r="I783" s="175"/>
      <c r="J783" s="118"/>
    </row>
    <row r="784" spans="2:10" s="17" customFormat="1" ht="12.75" customHeight="1">
      <c r="B784" s="86" t="s">
        <v>1165</v>
      </c>
      <c r="C784" s="129" t="s">
        <v>1143</v>
      </c>
      <c r="D784" s="77"/>
      <c r="E784" s="87"/>
      <c r="F784" s="88"/>
      <c r="G784" s="88" t="s">
        <v>55</v>
      </c>
      <c r="H784" s="110"/>
      <c r="I784" s="175"/>
      <c r="J784" s="118"/>
    </row>
    <row r="785" spans="2:10" s="17" customFormat="1" ht="12.75" customHeight="1">
      <c r="B785" s="86" t="s">
        <v>1166</v>
      </c>
      <c r="C785" s="129" t="s">
        <v>1144</v>
      </c>
      <c r="D785" s="77"/>
      <c r="E785" s="87"/>
      <c r="F785" s="88"/>
      <c r="G785" s="88" t="s">
        <v>55</v>
      </c>
      <c r="H785" s="110"/>
      <c r="I785" s="175"/>
      <c r="J785" s="118"/>
    </row>
    <row r="786" spans="2:10" s="17" customFormat="1" ht="12.75" customHeight="1">
      <c r="B786" s="86" t="s">
        <v>1167</v>
      </c>
      <c r="C786" s="129" t="s">
        <v>1053</v>
      </c>
      <c r="D786" s="77"/>
      <c r="E786" s="87"/>
      <c r="F786" s="88"/>
      <c r="G786" s="88" t="s">
        <v>55</v>
      </c>
      <c r="H786" s="110"/>
      <c r="I786" s="175"/>
      <c r="J786" s="118"/>
    </row>
    <row r="787" spans="2:10" s="17" customFormat="1" ht="12.75" customHeight="1">
      <c r="B787" s="270" t="s">
        <v>1170</v>
      </c>
      <c r="C787" s="271"/>
      <c r="D787" s="168"/>
      <c r="E787" s="169"/>
      <c r="F787" s="170"/>
      <c r="G787" s="171"/>
      <c r="H787" s="172" t="s">
        <v>188</v>
      </c>
      <c r="I787" s="120"/>
      <c r="J787" s="121"/>
    </row>
    <row r="788" spans="2:10" s="17" customFormat="1" ht="12.75" customHeight="1">
      <c r="B788" s="86" t="s">
        <v>1171</v>
      </c>
      <c r="C788" s="129" t="s">
        <v>1138</v>
      </c>
      <c r="D788" s="77"/>
      <c r="E788" s="87"/>
      <c r="F788" s="88"/>
      <c r="G788" s="88" t="s">
        <v>55</v>
      </c>
      <c r="H788" s="110"/>
      <c r="I788" s="175"/>
      <c r="J788" s="118"/>
    </row>
    <row r="789" spans="2:10" s="17" customFormat="1" ht="12.75" customHeight="1">
      <c r="B789" s="86" t="s">
        <v>1172</v>
      </c>
      <c r="C789" s="129" t="s">
        <v>378</v>
      </c>
      <c r="D789" s="77" t="s">
        <v>56</v>
      </c>
      <c r="E789" s="87" t="s">
        <v>1168</v>
      </c>
      <c r="F789" s="88" t="s">
        <v>1169</v>
      </c>
      <c r="G789" s="88"/>
      <c r="H789" s="110"/>
      <c r="I789" s="175"/>
      <c r="J789" s="118"/>
    </row>
    <row r="790" spans="2:10" s="17" customFormat="1" ht="12.75" customHeight="1">
      <c r="B790" s="86" t="s">
        <v>1173</v>
      </c>
      <c r="C790" s="129" t="s">
        <v>1141</v>
      </c>
      <c r="D790" s="77"/>
      <c r="E790" s="87"/>
      <c r="F790" s="88"/>
      <c r="G790" s="88" t="s">
        <v>55</v>
      </c>
      <c r="H790" s="110"/>
      <c r="I790" s="175"/>
      <c r="J790" s="118"/>
    </row>
    <row r="791" spans="2:10" s="17" customFormat="1" ht="12.75" customHeight="1">
      <c r="B791" s="86" t="s">
        <v>1174</v>
      </c>
      <c r="C791" s="129" t="s">
        <v>1139</v>
      </c>
      <c r="D791" s="77"/>
      <c r="E791" s="87"/>
      <c r="F791" s="88"/>
      <c r="G791" s="88" t="s">
        <v>55</v>
      </c>
      <c r="H791" s="110"/>
      <c r="I791" s="175"/>
      <c r="J791" s="118"/>
    </row>
    <row r="792" spans="2:10" s="17" customFormat="1" ht="12.75" customHeight="1">
      <c r="B792" s="86" t="s">
        <v>1175</v>
      </c>
      <c r="C792" s="129" t="s">
        <v>1097</v>
      </c>
      <c r="D792" s="77"/>
      <c r="E792" s="87"/>
      <c r="F792" s="88"/>
      <c r="G792" s="88" t="s">
        <v>55</v>
      </c>
      <c r="H792" s="110"/>
      <c r="I792" s="175"/>
      <c r="J792" s="118"/>
    </row>
    <row r="793" spans="2:10" s="17" customFormat="1" ht="12.75" customHeight="1">
      <c r="B793" s="86" t="s">
        <v>1176</v>
      </c>
      <c r="C793" s="129" t="s">
        <v>1140</v>
      </c>
      <c r="D793" s="77"/>
      <c r="E793" s="87"/>
      <c r="F793" s="88"/>
      <c r="G793" s="88" t="s">
        <v>55</v>
      </c>
      <c r="H793" s="110"/>
      <c r="I793" s="175"/>
      <c r="J793" s="118"/>
    </row>
    <row r="794" spans="2:10" s="17" customFormat="1" ht="12.75" customHeight="1">
      <c r="B794" s="86" t="s">
        <v>1177</v>
      </c>
      <c r="C794" s="129" t="s">
        <v>1142</v>
      </c>
      <c r="D794" s="77"/>
      <c r="E794" s="87"/>
      <c r="F794" s="88"/>
      <c r="G794" s="88" t="s">
        <v>55</v>
      </c>
      <c r="H794" s="110"/>
      <c r="I794" s="175"/>
      <c r="J794" s="118"/>
    </row>
    <row r="795" spans="2:10" s="17" customFormat="1" ht="12.75" customHeight="1">
      <c r="B795" s="86" t="s">
        <v>1178</v>
      </c>
      <c r="C795" s="129" t="s">
        <v>910</v>
      </c>
      <c r="D795" s="77"/>
      <c r="E795" s="87"/>
      <c r="F795" s="88"/>
      <c r="G795" s="88" t="s">
        <v>55</v>
      </c>
      <c r="H795" s="110"/>
      <c r="I795" s="175"/>
      <c r="J795" s="118"/>
    </row>
    <row r="796" spans="2:10" s="17" customFormat="1" ht="12.75" customHeight="1">
      <c r="B796" s="86" t="s">
        <v>1179</v>
      </c>
      <c r="C796" s="129" t="s">
        <v>1143</v>
      </c>
      <c r="D796" s="77"/>
      <c r="E796" s="87"/>
      <c r="F796" s="88"/>
      <c r="G796" s="88" t="s">
        <v>55</v>
      </c>
      <c r="H796" s="110"/>
      <c r="I796" s="175"/>
      <c r="J796" s="118"/>
    </row>
    <row r="797" spans="2:10" s="17" customFormat="1" ht="12.75" customHeight="1">
      <c r="B797" s="86" t="s">
        <v>1180</v>
      </c>
      <c r="C797" s="129" t="s">
        <v>1144</v>
      </c>
      <c r="D797" s="77"/>
      <c r="E797" s="87"/>
      <c r="F797" s="88"/>
      <c r="G797" s="88" t="s">
        <v>55</v>
      </c>
      <c r="H797" s="110"/>
      <c r="I797" s="175"/>
      <c r="J797" s="118"/>
    </row>
    <row r="798" spans="2:10" s="17" customFormat="1" ht="12.75" customHeight="1">
      <c r="B798" s="86" t="s">
        <v>1181</v>
      </c>
      <c r="C798" s="129" t="s">
        <v>1053</v>
      </c>
      <c r="D798" s="77"/>
      <c r="E798" s="87"/>
      <c r="F798" s="88"/>
      <c r="G798" s="88" t="s">
        <v>55</v>
      </c>
      <c r="H798" s="110"/>
      <c r="I798" s="175"/>
      <c r="J798" s="118"/>
    </row>
    <row r="799" spans="2:10" s="17" customFormat="1" ht="12.75" customHeight="1">
      <c r="B799" s="270" t="s">
        <v>1182</v>
      </c>
      <c r="C799" s="271"/>
      <c r="D799" s="168"/>
      <c r="E799" s="169"/>
      <c r="F799" s="170"/>
      <c r="G799" s="171"/>
      <c r="H799" s="172" t="s">
        <v>188</v>
      </c>
      <c r="I799" s="120"/>
      <c r="J799" s="121"/>
    </row>
    <row r="800" spans="2:10" s="17" customFormat="1" ht="12.75" customHeight="1">
      <c r="B800" s="86" t="s">
        <v>1185</v>
      </c>
      <c r="C800" s="129" t="s">
        <v>1138</v>
      </c>
      <c r="D800" s="77"/>
      <c r="E800" s="87"/>
      <c r="F800" s="88"/>
      <c r="G800" s="88" t="s">
        <v>55</v>
      </c>
      <c r="H800" s="110"/>
      <c r="I800" s="175"/>
      <c r="J800" s="118"/>
    </row>
    <row r="801" spans="2:10" s="17" customFormat="1" ht="12.75" customHeight="1">
      <c r="B801" s="86" t="s">
        <v>1187</v>
      </c>
      <c r="C801" s="129" t="s">
        <v>378</v>
      </c>
      <c r="D801" s="77" t="s">
        <v>56</v>
      </c>
      <c r="E801" s="87" t="s">
        <v>1183</v>
      </c>
      <c r="F801" s="88" t="s">
        <v>1184</v>
      </c>
      <c r="G801" s="88"/>
      <c r="H801" s="110"/>
      <c r="I801" s="175"/>
      <c r="J801" s="118"/>
    </row>
    <row r="802" spans="2:10" s="17" customFormat="1" ht="12.75" customHeight="1">
      <c r="B802" s="86" t="s">
        <v>1186</v>
      </c>
      <c r="C802" s="129" t="s">
        <v>1141</v>
      </c>
      <c r="D802" s="77"/>
      <c r="E802" s="87"/>
      <c r="F802" s="88"/>
      <c r="G802" s="88" t="s">
        <v>55</v>
      </c>
      <c r="H802" s="110"/>
      <c r="I802" s="175"/>
      <c r="J802" s="118"/>
    </row>
    <row r="803" spans="2:10" s="17" customFormat="1" ht="12.75" customHeight="1">
      <c r="B803" s="86" t="s">
        <v>1188</v>
      </c>
      <c r="C803" s="129" t="s">
        <v>1139</v>
      </c>
      <c r="D803" s="77"/>
      <c r="E803" s="87"/>
      <c r="F803" s="88"/>
      <c r="G803" s="88" t="s">
        <v>55</v>
      </c>
      <c r="H803" s="110"/>
      <c r="I803" s="175"/>
      <c r="J803" s="118"/>
    </row>
    <row r="804" spans="2:10" s="17" customFormat="1" ht="12.75" customHeight="1">
      <c r="B804" s="86" t="s">
        <v>1189</v>
      </c>
      <c r="C804" s="129" t="s">
        <v>1097</v>
      </c>
      <c r="D804" s="77"/>
      <c r="E804" s="87"/>
      <c r="F804" s="88"/>
      <c r="G804" s="88" t="s">
        <v>55</v>
      </c>
      <c r="H804" s="110"/>
      <c r="I804" s="175"/>
      <c r="J804" s="118"/>
    </row>
    <row r="805" spans="2:10" s="17" customFormat="1" ht="12.75" customHeight="1">
      <c r="B805" s="86" t="s">
        <v>1190</v>
      </c>
      <c r="C805" s="129" t="s">
        <v>1140</v>
      </c>
      <c r="D805" s="77"/>
      <c r="E805" s="87"/>
      <c r="F805" s="88"/>
      <c r="G805" s="88" t="s">
        <v>55</v>
      </c>
      <c r="H805" s="110"/>
      <c r="I805" s="175"/>
      <c r="J805" s="118"/>
    </row>
    <row r="806" spans="2:10" s="17" customFormat="1" ht="12.75" customHeight="1">
      <c r="B806" s="86" t="s">
        <v>1191</v>
      </c>
      <c r="C806" s="129" t="s">
        <v>1142</v>
      </c>
      <c r="D806" s="77"/>
      <c r="E806" s="87"/>
      <c r="F806" s="88"/>
      <c r="G806" s="88" t="s">
        <v>55</v>
      </c>
      <c r="H806" s="110"/>
      <c r="I806" s="175"/>
      <c r="J806" s="118"/>
    </row>
    <row r="807" spans="2:10" s="17" customFormat="1" ht="12.75" customHeight="1">
      <c r="B807" s="86" t="s">
        <v>1192</v>
      </c>
      <c r="C807" s="129" t="s">
        <v>910</v>
      </c>
      <c r="D807" s="77"/>
      <c r="E807" s="87"/>
      <c r="F807" s="88"/>
      <c r="G807" s="88" t="s">
        <v>55</v>
      </c>
      <c r="H807" s="110"/>
      <c r="I807" s="175"/>
      <c r="J807" s="118"/>
    </row>
    <row r="808" spans="2:10" s="17" customFormat="1" ht="12.75" customHeight="1">
      <c r="B808" s="86" t="s">
        <v>1193</v>
      </c>
      <c r="C808" s="129" t="s">
        <v>1143</v>
      </c>
      <c r="D808" s="77"/>
      <c r="E808" s="87"/>
      <c r="F808" s="88"/>
      <c r="G808" s="88" t="s">
        <v>55</v>
      </c>
      <c r="H808" s="110"/>
      <c r="I808" s="175"/>
      <c r="J808" s="118"/>
    </row>
    <row r="809" spans="2:10" s="17" customFormat="1" ht="12.75" customHeight="1">
      <c r="B809" s="86" t="s">
        <v>1194</v>
      </c>
      <c r="C809" s="129" t="s">
        <v>1144</v>
      </c>
      <c r="D809" s="77"/>
      <c r="E809" s="87"/>
      <c r="F809" s="88"/>
      <c r="G809" s="88" t="s">
        <v>55</v>
      </c>
      <c r="H809" s="110"/>
      <c r="I809" s="175"/>
      <c r="J809" s="118"/>
    </row>
    <row r="810" spans="2:10" s="17" customFormat="1" ht="12.75" customHeight="1">
      <c r="B810" s="86" t="s">
        <v>1195</v>
      </c>
      <c r="C810" s="129" t="s">
        <v>1053</v>
      </c>
      <c r="D810" s="77"/>
      <c r="E810" s="87"/>
      <c r="F810" s="88"/>
      <c r="G810" s="88" t="s">
        <v>55</v>
      </c>
      <c r="H810" s="110"/>
      <c r="I810" s="175"/>
      <c r="J810" s="118"/>
    </row>
    <row r="811" ht="14.25" thickBot="1"/>
    <row r="812" spans="2:11" s="2" customFormat="1" ht="19.5" customHeight="1" thickBot="1">
      <c r="B812" s="246" t="s">
        <v>1097</v>
      </c>
      <c r="C812" s="247"/>
      <c r="D812" s="247"/>
      <c r="E812" s="247"/>
      <c r="F812" s="247"/>
      <c r="G812" s="247"/>
      <c r="H812" s="247"/>
      <c r="I812" s="247"/>
      <c r="J812" s="248"/>
      <c r="K812" s="7"/>
    </row>
    <row r="813" spans="2:11" s="2" customFormat="1" ht="4.5" customHeight="1" thickBot="1">
      <c r="B813" s="100"/>
      <c r="C813" s="7"/>
      <c r="D813" s="7"/>
      <c r="E813" s="7"/>
      <c r="F813" s="7"/>
      <c r="G813" s="100"/>
      <c r="H813" s="100"/>
      <c r="I813" s="100"/>
      <c r="J813" s="100"/>
      <c r="K813" s="7"/>
    </row>
    <row r="814" spans="2:11" s="3" customFormat="1" ht="78" customHeight="1">
      <c r="B814" s="249" t="s">
        <v>129</v>
      </c>
      <c r="C814" s="250"/>
      <c r="D814" s="98"/>
      <c r="E814" s="98"/>
      <c r="F814" s="98"/>
      <c r="G814" s="68"/>
      <c r="H814" s="253" t="s">
        <v>154</v>
      </c>
      <c r="I814" s="254"/>
      <c r="J814" s="255"/>
      <c r="K814" s="13"/>
    </row>
    <row r="815" spans="2:11" s="3" customFormat="1" ht="27.75" thickBot="1">
      <c r="B815" s="266"/>
      <c r="C815" s="267"/>
      <c r="D815" s="99"/>
      <c r="E815" s="99"/>
      <c r="F815" s="99"/>
      <c r="G815" s="141"/>
      <c r="H815" s="23" t="s">
        <v>130</v>
      </c>
      <c r="I815" s="268" t="s">
        <v>131</v>
      </c>
      <c r="J815" s="269"/>
      <c r="K815" s="13"/>
    </row>
    <row r="816" spans="2:11" s="2" customFormat="1" ht="34.5" customHeight="1">
      <c r="B816" s="142" t="s">
        <v>7</v>
      </c>
      <c r="C816" s="261" t="s">
        <v>1196</v>
      </c>
      <c r="D816" s="262"/>
      <c r="E816" s="262"/>
      <c r="F816" s="262"/>
      <c r="G816" s="263"/>
      <c r="H816" s="143"/>
      <c r="I816" s="264"/>
      <c r="J816" s="265"/>
      <c r="K816" s="7"/>
    </row>
    <row r="817" spans="2:11" s="2" customFormat="1" ht="31.5" customHeight="1">
      <c r="B817" s="142" t="s">
        <v>17</v>
      </c>
      <c r="C817" s="238" t="s">
        <v>1202</v>
      </c>
      <c r="D817" s="239"/>
      <c r="E817" s="239"/>
      <c r="F817" s="239"/>
      <c r="G817" s="240"/>
      <c r="H817" s="143"/>
      <c r="I817" s="226"/>
      <c r="J817" s="237"/>
      <c r="K817" s="7"/>
    </row>
    <row r="818" spans="2:11" s="2" customFormat="1" ht="13.5">
      <c r="B818" s="142" t="s">
        <v>132</v>
      </c>
      <c r="C818" s="185" t="s">
        <v>1197</v>
      </c>
      <c r="D818" s="185"/>
      <c r="E818" s="185"/>
      <c r="F818" s="185"/>
      <c r="G818" s="185"/>
      <c r="H818" s="143"/>
      <c r="I818" s="226"/>
      <c r="J818" s="237"/>
      <c r="K818" s="7"/>
    </row>
    <row r="819" spans="2:11" s="2" customFormat="1" ht="13.5">
      <c r="B819" s="142" t="s">
        <v>133</v>
      </c>
      <c r="C819" s="238" t="s">
        <v>1203</v>
      </c>
      <c r="D819" s="239"/>
      <c r="E819" s="239"/>
      <c r="F819" s="239"/>
      <c r="G819" s="240"/>
      <c r="H819" s="143"/>
      <c r="I819" s="226"/>
      <c r="J819" s="237"/>
      <c r="K819" s="7"/>
    </row>
    <row r="820" spans="2:11" s="2" customFormat="1" ht="13.5">
      <c r="B820" s="142" t="s">
        <v>134</v>
      </c>
      <c r="C820" s="238" t="s">
        <v>1198</v>
      </c>
      <c r="D820" s="239"/>
      <c r="E820" s="239"/>
      <c r="F820" s="239"/>
      <c r="G820" s="240"/>
      <c r="H820" s="143"/>
      <c r="I820" s="226"/>
      <c r="J820" s="237"/>
      <c r="K820" s="7"/>
    </row>
    <row r="821" spans="2:11" s="2" customFormat="1" ht="13.5">
      <c r="B821" s="142" t="s">
        <v>135</v>
      </c>
      <c r="C821" s="238" t="s">
        <v>1199</v>
      </c>
      <c r="D821" s="239"/>
      <c r="E821" s="239"/>
      <c r="F821" s="239"/>
      <c r="G821" s="240"/>
      <c r="H821" s="143"/>
      <c r="I821" s="226"/>
      <c r="J821" s="237"/>
      <c r="K821" s="7"/>
    </row>
    <row r="822" spans="2:11" s="2" customFormat="1" ht="40.5" customHeight="1">
      <c r="B822" s="142" t="s">
        <v>136</v>
      </c>
      <c r="C822" s="238" t="s">
        <v>1200</v>
      </c>
      <c r="D822" s="239"/>
      <c r="E822" s="239"/>
      <c r="F822" s="239"/>
      <c r="G822" s="240"/>
      <c r="H822" s="143"/>
      <c r="I822" s="226"/>
      <c r="J822" s="237"/>
      <c r="K822" s="7"/>
    </row>
    <row r="823" spans="2:11" s="2" customFormat="1" ht="34.5" customHeight="1">
      <c r="B823" s="142" t="s">
        <v>137</v>
      </c>
      <c r="C823" s="238" t="s">
        <v>1204</v>
      </c>
      <c r="D823" s="239"/>
      <c r="E823" s="239"/>
      <c r="F823" s="239"/>
      <c r="G823" s="240"/>
      <c r="H823" s="143"/>
      <c r="I823" s="226"/>
      <c r="J823" s="237"/>
      <c r="K823" s="7"/>
    </row>
    <row r="824" spans="2:11" s="2" customFormat="1" ht="72" customHeight="1">
      <c r="B824" s="142" t="s">
        <v>18</v>
      </c>
      <c r="C824" s="258" t="s">
        <v>1205</v>
      </c>
      <c r="D824" s="259"/>
      <c r="E824" s="259"/>
      <c r="F824" s="259"/>
      <c r="G824" s="260"/>
      <c r="H824" s="143"/>
      <c r="I824" s="226"/>
      <c r="J824" s="237"/>
      <c r="K824" s="7"/>
    </row>
    <row r="825" spans="2:11" s="2" customFormat="1" ht="30.75" customHeight="1">
      <c r="B825" s="142" t="s">
        <v>19</v>
      </c>
      <c r="C825" s="258" t="s">
        <v>1206</v>
      </c>
      <c r="D825" s="259"/>
      <c r="E825" s="259"/>
      <c r="F825" s="259"/>
      <c r="G825" s="260"/>
      <c r="H825" s="143"/>
      <c r="I825" s="226"/>
      <c r="J825" s="237"/>
      <c r="K825" s="7"/>
    </row>
    <row r="826" spans="2:11" s="2" customFormat="1" ht="54" customHeight="1">
      <c r="B826" s="142" t="s">
        <v>20</v>
      </c>
      <c r="C826" s="238" t="s">
        <v>1201</v>
      </c>
      <c r="D826" s="239"/>
      <c r="E826" s="239"/>
      <c r="F826" s="239"/>
      <c r="G826" s="240"/>
      <c r="H826" s="143"/>
      <c r="I826" s="226"/>
      <c r="J826" s="237"/>
      <c r="K826" s="7"/>
    </row>
    <row r="827" spans="2:11" s="2" customFormat="1" ht="63.75" customHeight="1">
      <c r="B827" s="142" t="s">
        <v>21</v>
      </c>
      <c r="C827" s="241" t="s">
        <v>1207</v>
      </c>
      <c r="D827" s="242"/>
      <c r="E827" s="242"/>
      <c r="F827" s="242"/>
      <c r="G827" s="243"/>
      <c r="H827" s="143"/>
      <c r="I827" s="244"/>
      <c r="J827" s="245"/>
      <c r="K827" s="7"/>
    </row>
    <row r="828" spans="2:11" s="3" customFormat="1" ht="4.5" customHeight="1" thickBot="1">
      <c r="B828" s="144"/>
      <c r="C828" s="145"/>
      <c r="D828" s="145"/>
      <c r="E828" s="145"/>
      <c r="F828" s="145"/>
      <c r="G828" s="144"/>
      <c r="H828" s="144"/>
      <c r="I828" s="144"/>
      <c r="J828" s="146"/>
      <c r="K828" s="7"/>
    </row>
    <row r="829" spans="2:11" s="2" customFormat="1" ht="19.5" customHeight="1" thickBot="1">
      <c r="B829" s="246" t="s">
        <v>155</v>
      </c>
      <c r="C829" s="247"/>
      <c r="D829" s="247"/>
      <c r="E829" s="247"/>
      <c r="F829" s="247"/>
      <c r="G829" s="247"/>
      <c r="H829" s="247"/>
      <c r="I829" s="247"/>
      <c r="J829" s="248"/>
      <c r="K829" s="7"/>
    </row>
    <row r="830" spans="2:11" s="2" customFormat="1" ht="4.5" customHeight="1" thickBot="1">
      <c r="B830" s="100"/>
      <c r="C830" s="7"/>
      <c r="D830" s="7"/>
      <c r="E830" s="7"/>
      <c r="F830" s="7"/>
      <c r="G830" s="100"/>
      <c r="H830" s="7"/>
      <c r="I830" s="7"/>
      <c r="J830" s="7"/>
      <c r="K830" s="7"/>
    </row>
    <row r="831" spans="2:11" s="2" customFormat="1" ht="80.25" customHeight="1">
      <c r="B831" s="249" t="s">
        <v>140</v>
      </c>
      <c r="C831" s="250"/>
      <c r="D831" s="98"/>
      <c r="E831" s="98"/>
      <c r="F831" s="98"/>
      <c r="G831" s="68"/>
      <c r="H831" s="253" t="s">
        <v>156</v>
      </c>
      <c r="I831" s="254"/>
      <c r="J831" s="255"/>
      <c r="K831" s="7"/>
    </row>
    <row r="832" spans="2:11" s="3" customFormat="1" ht="29.25" customHeight="1">
      <c r="B832" s="251"/>
      <c r="C832" s="252"/>
      <c r="D832" s="69"/>
      <c r="E832" s="69"/>
      <c r="F832" s="69"/>
      <c r="G832" s="70"/>
      <c r="H832" s="135" t="s">
        <v>130</v>
      </c>
      <c r="I832" s="256" t="s">
        <v>131</v>
      </c>
      <c r="J832" s="257"/>
      <c r="K832" s="7"/>
    </row>
    <row r="833" spans="2:11" s="3" customFormat="1" ht="22.5" customHeight="1">
      <c r="B833" s="147" t="s">
        <v>7</v>
      </c>
      <c r="C833" s="226" t="s">
        <v>141</v>
      </c>
      <c r="D833" s="227"/>
      <c r="E833" s="227"/>
      <c r="F833" s="227"/>
      <c r="G833" s="228"/>
      <c r="H833" s="143"/>
      <c r="I833" s="226"/>
      <c r="J833" s="228"/>
      <c r="K833" s="7"/>
    </row>
    <row r="834" spans="2:11" s="3" customFormat="1" ht="32.25" customHeight="1">
      <c r="B834" s="147" t="s">
        <v>17</v>
      </c>
      <c r="C834" s="226" t="s">
        <v>142</v>
      </c>
      <c r="D834" s="227"/>
      <c r="E834" s="227"/>
      <c r="F834" s="227"/>
      <c r="G834" s="228"/>
      <c r="H834" s="143"/>
      <c r="I834" s="226"/>
      <c r="J834" s="228"/>
      <c r="K834" s="7"/>
    </row>
    <row r="835" spans="2:11" s="2" customFormat="1" ht="19.5" customHeight="1" thickBot="1">
      <c r="B835" s="230" t="s">
        <v>157</v>
      </c>
      <c r="C835" s="231"/>
      <c r="D835" s="231"/>
      <c r="E835" s="231"/>
      <c r="F835" s="231"/>
      <c r="G835" s="231"/>
      <c r="H835" s="231"/>
      <c r="I835" s="231"/>
      <c r="J835" s="232"/>
      <c r="K835" s="7"/>
    </row>
    <row r="836" spans="2:11" s="3" customFormat="1" ht="19.5" customHeight="1">
      <c r="B836" s="144" t="s">
        <v>143</v>
      </c>
      <c r="C836" s="233" t="s">
        <v>144</v>
      </c>
      <c r="D836" s="233"/>
      <c r="E836" s="233"/>
      <c r="F836" s="233"/>
      <c r="G836" s="233"/>
      <c r="H836" s="234"/>
      <c r="I836" s="234"/>
      <c r="J836" s="234"/>
      <c r="K836" s="7"/>
    </row>
    <row r="837" spans="2:11" s="148" customFormat="1" ht="18" customHeight="1">
      <c r="B837" s="144" t="s">
        <v>145</v>
      </c>
      <c r="C837" s="234" t="s">
        <v>1208</v>
      </c>
      <c r="D837" s="234"/>
      <c r="E837" s="234"/>
      <c r="F837" s="234"/>
      <c r="G837" s="234"/>
      <c r="H837" s="234"/>
      <c r="I837" s="234"/>
      <c r="J837" s="234"/>
      <c r="K837" s="7"/>
    </row>
    <row r="838" spans="2:11" s="148" customFormat="1" ht="30" customHeight="1">
      <c r="B838" s="235" t="s">
        <v>158</v>
      </c>
      <c r="C838" s="235"/>
      <c r="D838" s="235"/>
      <c r="E838" s="235"/>
      <c r="F838" s="235"/>
      <c r="G838" s="235"/>
      <c r="H838" s="235"/>
      <c r="I838" s="235"/>
      <c r="J838" s="13"/>
      <c r="K838" s="7"/>
    </row>
    <row r="839" spans="2:11" s="2" customFormat="1" ht="24.75" customHeight="1">
      <c r="B839" s="149" t="s">
        <v>146</v>
      </c>
      <c r="C839" s="49"/>
      <c r="D839" s="50"/>
      <c r="E839" s="50"/>
      <c r="F839" s="50"/>
      <c r="G839" s="50"/>
      <c r="H839" s="51"/>
      <c r="I839" s="7"/>
      <c r="J839" s="150"/>
      <c r="K839" s="7"/>
    </row>
    <row r="840" spans="2:11" s="2" customFormat="1" ht="24.75" customHeight="1">
      <c r="B840" s="149" t="s">
        <v>147</v>
      </c>
      <c r="C840" s="49"/>
      <c r="D840" s="50"/>
      <c r="E840" s="50"/>
      <c r="F840" s="50"/>
      <c r="G840" s="50"/>
      <c r="H840" s="51"/>
      <c r="I840" s="7"/>
      <c r="J840" s="150"/>
      <c r="K840" s="7"/>
    </row>
    <row r="841" spans="2:11" s="2" customFormat="1" ht="24.75" customHeight="1">
      <c r="B841" s="149" t="s">
        <v>148</v>
      </c>
      <c r="C841" s="49"/>
      <c r="D841" s="50"/>
      <c r="E841" s="50"/>
      <c r="F841" s="50"/>
      <c r="G841" s="50"/>
      <c r="H841" s="51"/>
      <c r="I841" s="7"/>
      <c r="J841" s="150"/>
      <c r="K841" s="7"/>
    </row>
    <row r="842" spans="2:11" s="3" customFormat="1" ht="24.75" customHeight="1">
      <c r="B842" s="149" t="s">
        <v>149</v>
      </c>
      <c r="C842" s="49"/>
      <c r="D842" s="50"/>
      <c r="E842" s="50"/>
      <c r="F842" s="50"/>
      <c r="G842" s="50"/>
      <c r="H842" s="51"/>
      <c r="I842" s="7"/>
      <c r="J842" s="151"/>
      <c r="K842" s="7"/>
    </row>
    <row r="843" spans="2:11" s="2" customFormat="1" ht="14.25" customHeight="1">
      <c r="B843" s="152"/>
      <c r="C843" s="153"/>
      <c r="D843" s="153"/>
      <c r="E843" s="153"/>
      <c r="F843" s="153"/>
      <c r="G843" s="154"/>
      <c r="H843" s="153"/>
      <c r="I843" s="7"/>
      <c r="J843" s="155"/>
      <c r="K843" s="7"/>
    </row>
    <row r="844" spans="2:11" s="3" customFormat="1" ht="15" customHeight="1">
      <c r="B844" s="236" t="s">
        <v>150</v>
      </c>
      <c r="C844" s="236"/>
      <c r="D844" s="236"/>
      <c r="E844" s="236"/>
      <c r="F844" s="236"/>
      <c r="G844" s="236"/>
      <c r="H844" s="236"/>
      <c r="I844" s="236"/>
      <c r="J844" s="236"/>
      <c r="K844" s="13"/>
    </row>
    <row r="845" spans="2:11" s="2" customFormat="1" ht="35.25" customHeight="1">
      <c r="B845" s="225" t="s">
        <v>151</v>
      </c>
      <c r="C845" s="225"/>
      <c r="D845" s="225"/>
      <c r="E845" s="225"/>
      <c r="F845" s="225"/>
      <c r="G845" s="225"/>
      <c r="H845" s="225"/>
      <c r="I845" s="225"/>
      <c r="J845" s="225"/>
      <c r="K845" s="7"/>
    </row>
    <row r="846" spans="2:11" s="2" customFormat="1" ht="19.5" customHeight="1">
      <c r="B846" s="16"/>
      <c r="C846" s="5"/>
      <c r="D846" s="5"/>
      <c r="E846" s="5"/>
      <c r="F846" s="5"/>
      <c r="G846" s="16"/>
      <c r="H846" s="16"/>
      <c r="I846" s="16"/>
      <c r="J846" s="7"/>
      <c r="K846" s="7"/>
    </row>
    <row r="847" spans="2:11" s="3" customFormat="1" ht="4.5" customHeight="1">
      <c r="B847" s="16"/>
      <c r="C847" s="5"/>
      <c r="D847" s="5"/>
      <c r="E847" s="5"/>
      <c r="F847" s="5"/>
      <c r="G847" s="16"/>
      <c r="H847" s="16"/>
      <c r="I847" s="16"/>
      <c r="J847" s="7"/>
      <c r="K847" s="13"/>
    </row>
    <row r="848" spans="2:11" s="3" customFormat="1" ht="19.5" customHeight="1">
      <c r="B848" s="16" t="s">
        <v>152</v>
      </c>
      <c r="C848" s="73"/>
      <c r="D848"/>
      <c r="E848"/>
      <c r="F848"/>
      <c r="G848"/>
      <c r="H848" s="156" t="s">
        <v>10</v>
      </c>
      <c r="I848" s="229"/>
      <c r="J848" s="229"/>
      <c r="K848" s="13"/>
    </row>
    <row r="849" spans="2:11" s="3" customFormat="1" ht="19.5" customHeight="1">
      <c r="B849" s="16"/>
      <c r="C849"/>
      <c r="D849"/>
      <c r="E849"/>
      <c r="F849"/>
      <c r="G849"/>
      <c r="H849" s="5"/>
      <c r="I849" s="157"/>
      <c r="J849" s="157"/>
      <c r="K849" s="13"/>
    </row>
    <row r="850" spans="2:10" ht="19.5" customHeight="1">
      <c r="B850" s="16" t="s">
        <v>153</v>
      </c>
      <c r="C850" s="73"/>
      <c r="D850"/>
      <c r="E850"/>
      <c r="F850"/>
      <c r="G850"/>
      <c r="H850" s="158" t="s">
        <v>11</v>
      </c>
      <c r="I850" s="49"/>
      <c r="J850" s="51"/>
    </row>
    <row r="851" spans="2:11" s="2" customFormat="1" ht="19.5" customHeight="1">
      <c r="B851" s="16"/>
      <c r="C851" s="5"/>
      <c r="D851" s="5"/>
      <c r="E851" s="5"/>
      <c r="F851" s="5"/>
      <c r="G851" s="16"/>
      <c r="H851" s="158" t="s">
        <v>12</v>
      </c>
      <c r="I851" s="49"/>
      <c r="J851" s="51"/>
      <c r="K851" s="7"/>
    </row>
    <row r="852" spans="2:11" s="2" customFormat="1" ht="19.5" customHeight="1">
      <c r="B852" s="16"/>
      <c r="C852" s="5"/>
      <c r="D852" s="5"/>
      <c r="E852" s="5"/>
      <c r="F852" s="5"/>
      <c r="G852" s="16"/>
      <c r="H852" s="159" t="s">
        <v>13</v>
      </c>
      <c r="I852" s="5"/>
      <c r="J852" s="7"/>
      <c r="K852" s="7"/>
    </row>
    <row r="853" spans="2:11" s="2" customFormat="1" ht="37.5" customHeight="1">
      <c r="B853" s="100"/>
      <c r="C853" s="7"/>
      <c r="D853" s="7"/>
      <c r="E853" s="7"/>
      <c r="F853" s="7"/>
      <c r="G853" s="100"/>
      <c r="H853" s="7"/>
      <c r="I853" s="7"/>
      <c r="J853" s="7"/>
      <c r="K853" s="7"/>
    </row>
    <row r="854" spans="2:11" s="2" customFormat="1" ht="24" customHeight="1">
      <c r="B854" s="100"/>
      <c r="C854" s="7"/>
      <c r="D854" s="7"/>
      <c r="E854" s="7"/>
      <c r="F854" s="7"/>
      <c r="G854" s="100"/>
      <c r="H854" s="7"/>
      <c r="I854" s="7"/>
      <c r="J854" s="7"/>
      <c r="K854" s="7"/>
    </row>
    <row r="855" spans="2:11" s="2" customFormat="1" ht="24" customHeight="1">
      <c r="B855" s="100"/>
      <c r="C855" s="7"/>
      <c r="D855" s="7"/>
      <c r="E855" s="7"/>
      <c r="F855" s="7"/>
      <c r="G855" s="100"/>
      <c r="H855" s="7"/>
      <c r="I855" s="7"/>
      <c r="J855" s="7"/>
      <c r="K855" s="7"/>
    </row>
    <row r="856" spans="2:11" s="2" customFormat="1" ht="24" customHeight="1">
      <c r="B856" s="100"/>
      <c r="C856" s="7"/>
      <c r="D856" s="7"/>
      <c r="E856" s="7"/>
      <c r="F856" s="7"/>
      <c r="G856" s="100"/>
      <c r="H856" s="7"/>
      <c r="I856" s="7"/>
      <c r="J856" s="7"/>
      <c r="K856" s="7"/>
    </row>
  </sheetData>
  <sheetProtection/>
  <mergeCells count="156">
    <mergeCell ref="B799:C799"/>
    <mergeCell ref="B18:C18"/>
    <mergeCell ref="B470:C470"/>
    <mergeCell ref="B743:C743"/>
    <mergeCell ref="B753:C753"/>
    <mergeCell ref="B763:C763"/>
    <mergeCell ref="B775:C775"/>
    <mergeCell ref="B787:C787"/>
    <mergeCell ref="B435:C435"/>
    <mergeCell ref="B444:C444"/>
    <mergeCell ref="B449:C449"/>
    <mergeCell ref="B454:C454"/>
    <mergeCell ref="B459:C459"/>
    <mergeCell ref="B464:C464"/>
    <mergeCell ref="B389:C389"/>
    <mergeCell ref="B397:C397"/>
    <mergeCell ref="B402:C402"/>
    <mergeCell ref="B410:C410"/>
    <mergeCell ref="B418:C418"/>
    <mergeCell ref="B426:C426"/>
    <mergeCell ref="B342:C342"/>
    <mergeCell ref="B350:C350"/>
    <mergeCell ref="B358:C358"/>
    <mergeCell ref="B366:C366"/>
    <mergeCell ref="B373:C373"/>
    <mergeCell ref="B381:C381"/>
    <mergeCell ref="B291:C291"/>
    <mergeCell ref="B302:C302"/>
    <mergeCell ref="B310:C310"/>
    <mergeCell ref="B318:C318"/>
    <mergeCell ref="B326:C326"/>
    <mergeCell ref="B334:C334"/>
    <mergeCell ref="B232:C232"/>
    <mergeCell ref="B240:C240"/>
    <mergeCell ref="B248:C248"/>
    <mergeCell ref="B258:C258"/>
    <mergeCell ref="B269:C269"/>
    <mergeCell ref="B280:C280"/>
    <mergeCell ref="B23:C23"/>
    <mergeCell ref="B109:C110"/>
    <mergeCell ref="B119:C119"/>
    <mergeCell ref="B128:C128"/>
    <mergeCell ref="B137:C137"/>
    <mergeCell ref="B186:C186"/>
    <mergeCell ref="B8:J8"/>
    <mergeCell ref="B3:J3"/>
    <mergeCell ref="B1:J1"/>
    <mergeCell ref="B12:C12"/>
    <mergeCell ref="B2:J2"/>
    <mergeCell ref="B11:J11"/>
    <mergeCell ref="I111:J111"/>
    <mergeCell ref="B21:H21"/>
    <mergeCell ref="B9:J9"/>
    <mergeCell ref="I163:J163"/>
    <mergeCell ref="I129:J129"/>
    <mergeCell ref="I131:J131"/>
    <mergeCell ref="I130:J130"/>
    <mergeCell ref="I112:J112"/>
    <mergeCell ref="B15:C15"/>
    <mergeCell ref="B16:C16"/>
    <mergeCell ref="I113:J113"/>
    <mergeCell ref="I164:J164"/>
    <mergeCell ref="I165:J165"/>
    <mergeCell ref="I148:J148"/>
    <mergeCell ref="I162:J162"/>
    <mergeCell ref="B14:H14"/>
    <mergeCell ref="B105:J105"/>
    <mergeCell ref="C27:H27"/>
    <mergeCell ref="B107:C108"/>
    <mergeCell ref="I161:J161"/>
    <mergeCell ref="B13:H13"/>
    <mergeCell ref="H107:J107"/>
    <mergeCell ref="C28:H28"/>
    <mergeCell ref="D109:G109"/>
    <mergeCell ref="B25:H25"/>
    <mergeCell ref="B24:H24"/>
    <mergeCell ref="I108:J108"/>
    <mergeCell ref="B26:C26"/>
    <mergeCell ref="B17:C17"/>
    <mergeCell ref="B22:C22"/>
    <mergeCell ref="I115:J115"/>
    <mergeCell ref="I160:J160"/>
    <mergeCell ref="B149:C149"/>
    <mergeCell ref="B161:C161"/>
    <mergeCell ref="B173:C173"/>
    <mergeCell ref="B476:C476"/>
    <mergeCell ref="B197:C197"/>
    <mergeCell ref="B205:C205"/>
    <mergeCell ref="B216:C216"/>
    <mergeCell ref="B224:C224"/>
    <mergeCell ref="B482:C482"/>
    <mergeCell ref="B488:C488"/>
    <mergeCell ref="B494:C494"/>
    <mergeCell ref="B505:C505"/>
    <mergeCell ref="B516:C516"/>
    <mergeCell ref="B527:C527"/>
    <mergeCell ref="B538:C538"/>
    <mergeCell ref="B543:C543"/>
    <mergeCell ref="B553:C553"/>
    <mergeCell ref="B564:C564"/>
    <mergeCell ref="B577:C577"/>
    <mergeCell ref="B587:C587"/>
    <mergeCell ref="B600:C600"/>
    <mergeCell ref="B612:C612"/>
    <mergeCell ref="B624:C624"/>
    <mergeCell ref="B638:C638"/>
    <mergeCell ref="B652:C652"/>
    <mergeCell ref="B663:C663"/>
    <mergeCell ref="B812:J812"/>
    <mergeCell ref="B814:C815"/>
    <mergeCell ref="H814:J814"/>
    <mergeCell ref="I815:J815"/>
    <mergeCell ref="B673:C673"/>
    <mergeCell ref="B684:C684"/>
    <mergeCell ref="B695:C695"/>
    <mergeCell ref="B706:C706"/>
    <mergeCell ref="B718:C718"/>
    <mergeCell ref="B729:C729"/>
    <mergeCell ref="C816:G816"/>
    <mergeCell ref="I816:J816"/>
    <mergeCell ref="C817:G817"/>
    <mergeCell ref="I817:J817"/>
    <mergeCell ref="I818:J818"/>
    <mergeCell ref="C819:G819"/>
    <mergeCell ref="I819:J819"/>
    <mergeCell ref="C820:G820"/>
    <mergeCell ref="I820:J820"/>
    <mergeCell ref="C821:G821"/>
    <mergeCell ref="I821:J821"/>
    <mergeCell ref="C822:G822"/>
    <mergeCell ref="I822:J822"/>
    <mergeCell ref="C823:G823"/>
    <mergeCell ref="I823:J823"/>
    <mergeCell ref="C824:G824"/>
    <mergeCell ref="I824:J824"/>
    <mergeCell ref="C825:G825"/>
    <mergeCell ref="I825:J825"/>
    <mergeCell ref="B844:J844"/>
    <mergeCell ref="I826:J826"/>
    <mergeCell ref="C826:G826"/>
    <mergeCell ref="C827:G827"/>
    <mergeCell ref="I827:J827"/>
    <mergeCell ref="B829:J829"/>
    <mergeCell ref="B831:C832"/>
    <mergeCell ref="H831:J831"/>
    <mergeCell ref="I832:J832"/>
    <mergeCell ref="B845:J845"/>
    <mergeCell ref="C833:G833"/>
    <mergeCell ref="I833:J833"/>
    <mergeCell ref="C834:G834"/>
    <mergeCell ref="I834:J834"/>
    <mergeCell ref="I848:J848"/>
    <mergeCell ref="B835:J835"/>
    <mergeCell ref="C836:J836"/>
    <mergeCell ref="C837:J837"/>
    <mergeCell ref="B838:I838"/>
  </mergeCells>
  <conditionalFormatting sqref="H816:H827 H833:H834">
    <cfRule type="containsBlanks" priority="1" dxfId="0">
      <formula>LEN(TRIM(H816))=0</formula>
    </cfRule>
  </conditionalFormatting>
  <printOptions horizontalCentered="1"/>
  <pageMargins left="0.7086614173228347" right="0.7086614173228347" top="0.9055118110236221" bottom="0.7480314960629921" header="0.31496062992125984" footer="0.31496062992125984"/>
  <pageSetup fitToHeight="0" fitToWidth="1" horizontalDpi="600" verticalDpi="600" orientation="portrait" paperSize="9" scale="63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Zuzana Bučeková</dc:creator>
  <cp:keywords/>
  <dc:description/>
  <cp:lastModifiedBy>unlp</cp:lastModifiedBy>
  <cp:lastPrinted>2023-04-10T12:30:14Z</cp:lastPrinted>
  <dcterms:created xsi:type="dcterms:W3CDTF">2017-04-21T05:51:15Z</dcterms:created>
  <dcterms:modified xsi:type="dcterms:W3CDTF">2023-05-14T11:29:53Z</dcterms:modified>
  <cp:category/>
  <cp:version/>
  <cp:contentType/>
  <cp:contentStatus/>
</cp:coreProperties>
</file>