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\Zdielane\VEREJNÉ OBSTARÁVANIE\Josephine\Gréckokatolícke biskupstvo- Josephine PHZ\Nový prieskum trhu\"/>
    </mc:Choice>
  </mc:AlternateContent>
  <xr:revisionPtr revIDLastSave="0" documentId="13_ncr:1_{613A1CF6-74EF-4242-B971-C023BB6BF2E5}" xr6:coauthVersionLast="47" xr6:coauthVersionMax="47" xr10:uidLastSave="{00000000-0000-0000-0000-000000000000}"/>
  <bookViews>
    <workbookView xWindow="-120" yWindow="-120" windowWidth="29040" windowHeight="15840" xr2:uid="{D9A103A8-DDA8-4398-B7AB-119783767B1E}"/>
  </bookViews>
  <sheets>
    <sheet name="Hárok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G19" i="1"/>
  <c r="H19" i="1"/>
  <c r="G18" i="1"/>
  <c r="H18" i="1"/>
  <c r="G17" i="1"/>
  <c r="H17" i="1"/>
  <c r="G15" i="1"/>
  <c r="H15" i="1"/>
  <c r="G14" i="1"/>
  <c r="D23" i="1"/>
  <c r="D24" i="1"/>
  <c r="D25" i="1"/>
  <c r="H14" i="1"/>
</calcChain>
</file>

<file path=xl/sharedStrings.xml><?xml version="1.0" encoding="utf-8"?>
<sst xmlns="http://schemas.openxmlformats.org/spreadsheetml/2006/main" count="34" uniqueCount="31">
  <si>
    <t xml:space="preserve">Príloha č. 1 Technická špecifikácia </t>
  </si>
  <si>
    <t>Názov spoločnosti:</t>
  </si>
  <si>
    <t>Sídlo:</t>
  </si>
  <si>
    <t>IČO:</t>
  </si>
  <si>
    <t>DIČ:</t>
  </si>
  <si>
    <t>IČ DPH:</t>
  </si>
  <si>
    <t>Platca DPH:</t>
  </si>
  <si>
    <t>Uchádzač vypĺňa len žlté polia</t>
  </si>
  <si>
    <t xml:space="preserve">V prípade, ak sa v špecifikácii jednotlivých položiek uvedených nižšie nachádza označenie konktrétneho výrobcu alebo výrobku je uchádzač oprávený naceniť ekvivalentý výrobok s rovnakými alebo lepšími parametrami.  </t>
  </si>
  <si>
    <t xml:space="preserve">P. č. </t>
  </si>
  <si>
    <t xml:space="preserve">Predmet obstarávania </t>
  </si>
  <si>
    <t>MJ</t>
  </si>
  <si>
    <t xml:space="preserve">Počet MJ </t>
  </si>
  <si>
    <t>Cena celkom bez DPH v EUR</t>
  </si>
  <si>
    <t>ks</t>
  </si>
  <si>
    <t xml:space="preserve">Cena celkom </t>
  </si>
  <si>
    <t>DPH</t>
  </si>
  <si>
    <t xml:space="preserve">Príprava plôch na obnovu lesa (Uhadzovanie haluziny) na ploche 5,50 ha </t>
  </si>
  <si>
    <t>ha</t>
  </si>
  <si>
    <t xml:space="preserve">Ochrana proti zveri oplôtkami v dĺžke 2,95 km </t>
  </si>
  <si>
    <t>km</t>
  </si>
  <si>
    <t xml:space="preserve">Umelá obnova lesa- zalesňovanie jamkovou sadbou na ploche 5,50 ha </t>
  </si>
  <si>
    <t xml:space="preserve">                  Názov zákazky: Výkon lesníckej pestovnej činnosti v k.ú. Osturňa                                                                  Obstarávateľ: Gréckokatolícka cirkev, farnosť Osturňa, Osturňa 154, 059 79, IČO: 31 951 929</t>
  </si>
  <si>
    <t>Cena bez DPH v Eur</t>
  </si>
  <si>
    <t>Cena s DPH v Eur</t>
  </si>
  <si>
    <t xml:space="preserve"> Jednotková Cena bez DPH v EUR</t>
  </si>
  <si>
    <t xml:space="preserve">Cena celkom s DPH v EUR  </t>
  </si>
  <si>
    <t>Buk lesný (sadenice)</t>
  </si>
  <si>
    <t>Javor horský (sadenice)</t>
  </si>
  <si>
    <t>Smrekovec obyčajný (sadenice)</t>
  </si>
  <si>
    <t xml:space="preserve">Jedľa biela (sadenice)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</si>
</sst>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Protection="1"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" fillId="4" borderId="0" xfId="0" applyFont="1" applyFill="1" applyAlignment="1">
      <alignment horizontal="center" vertical="center" wrapText="1"/>
    </xf>
    <xf numFmtId="4" fontId="2" fillId="4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3" fontId="10" fillId="4" borderId="29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29" xfId="0" applyNumberFormat="1" applyFont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>
      <alignment horizontal="left" vertical="center" wrapText="1"/>
    </xf>
    <xf numFmtId="3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9" xfId="0" applyFont="1" applyFill="1" applyBorder="1" applyAlignment="1" applyProtection="1">
      <alignment horizontal="center" vertical="center" wrapText="1"/>
      <protection locked="0"/>
    </xf>
    <xf numFmtId="4" fontId="10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6" borderId="32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4" fontId="4" fillId="6" borderId="35" xfId="0" applyNumberFormat="1" applyFont="1" applyFill="1" applyBorder="1" applyAlignment="1">
      <alignment horizontal="center" vertical="center" wrapText="1"/>
    </xf>
    <xf numFmtId="4" fontId="4" fillId="6" borderId="16" xfId="0" applyNumberFormat="1" applyFont="1" applyFill="1" applyBorder="1" applyAlignment="1">
      <alignment horizontal="center" vertical="center" wrapText="1"/>
    </xf>
    <xf numFmtId="4" fontId="4" fillId="6" borderId="31" xfId="0" applyNumberFormat="1" applyFont="1" applyFill="1" applyBorder="1" applyAlignment="1">
      <alignment horizontal="center" vertical="center" wrapText="1"/>
    </xf>
    <xf numFmtId="4" fontId="4" fillId="7" borderId="36" xfId="0" applyNumberFormat="1" applyFont="1" applyFill="1" applyBorder="1" applyAlignment="1">
      <alignment horizontal="center" vertical="center" wrapText="1"/>
    </xf>
    <xf numFmtId="4" fontId="4" fillId="7" borderId="21" xfId="0" applyNumberFormat="1" applyFont="1" applyFill="1" applyBorder="1" applyAlignment="1">
      <alignment horizontal="center" vertical="center" wrapText="1"/>
    </xf>
    <xf numFmtId="4" fontId="4" fillId="7" borderId="37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4" fontId="4" fillId="6" borderId="33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3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left" vertical="center" wrapText="1"/>
      <protection locked="0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10" fillId="4" borderId="31" xfId="0" applyFont="1" applyFill="1" applyBorder="1" applyAlignment="1" applyProtection="1">
      <alignment horizontal="left" vertical="center" wrapText="1"/>
      <protection locked="0"/>
    </xf>
    <xf numFmtId="0" fontId="4" fillId="4" borderId="28" xfId="0" applyFont="1" applyFill="1" applyBorder="1" applyAlignment="1" applyProtection="1">
      <alignment vertical="top" wrapText="1"/>
      <protection locked="0"/>
    </xf>
    <xf numFmtId="0" fontId="4" fillId="4" borderId="28" xfId="0" applyFont="1" applyFill="1" applyBorder="1" applyAlignment="1" applyProtection="1">
      <alignment horizontal="left" vertical="top" wrapText="1"/>
      <protection locked="0"/>
    </xf>
    <xf numFmtId="0" fontId="9" fillId="0" borderId="38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</xdr:row>
          <xdr:rowOff>0</xdr:rowOff>
        </xdr:from>
        <xdr:to>
          <xdr:col>4</xdr:col>
          <xdr:colOff>581025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323850</xdr:colOff>
          <xdr:row>10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14BC-FDF0-40E3-A227-0B8279D52D2E}">
  <dimension ref="B2:H25"/>
  <sheetViews>
    <sheetView tabSelected="1" workbookViewId="0">
      <selection activeCell="G23" sqref="G23"/>
    </sheetView>
  </sheetViews>
  <sheetFormatPr defaultRowHeight="15" x14ac:dyDescent="0.25"/>
  <cols>
    <col min="2" max="2" width="3.85546875" customWidth="1"/>
    <col min="3" max="3" width="46" customWidth="1"/>
    <col min="4" max="4" width="3.85546875" customWidth="1"/>
    <col min="5" max="5" width="13.42578125" customWidth="1"/>
    <col min="6" max="6" width="15.140625" customWidth="1"/>
    <col min="7" max="7" width="13.28515625" customWidth="1"/>
    <col min="8" max="8" width="21.42578125" customWidth="1"/>
  </cols>
  <sheetData>
    <row r="2" spans="2:8" ht="19.5" thickBot="1" x14ac:dyDescent="0.35">
      <c r="B2" s="1"/>
      <c r="C2" s="33" t="s">
        <v>0</v>
      </c>
      <c r="D2" s="33"/>
      <c r="E2" s="33"/>
      <c r="F2" s="33"/>
      <c r="G2" s="33"/>
      <c r="H2" s="33"/>
    </row>
    <row r="3" spans="2:8" ht="40.5" customHeight="1" thickBot="1" x14ac:dyDescent="0.3">
      <c r="B3" s="34" t="s">
        <v>22</v>
      </c>
      <c r="C3" s="35"/>
      <c r="D3" s="35"/>
      <c r="E3" s="35"/>
      <c r="F3" s="35"/>
      <c r="G3" s="35"/>
      <c r="H3" s="36"/>
    </row>
    <row r="4" spans="2:8" ht="15.75" thickBot="1" x14ac:dyDescent="0.3">
      <c r="B4" s="37"/>
      <c r="C4" s="38"/>
      <c r="D4" s="2"/>
      <c r="E4" s="3"/>
      <c r="F4" s="3"/>
      <c r="G4" s="1"/>
      <c r="H4" s="4"/>
    </row>
    <row r="5" spans="2:8" x14ac:dyDescent="0.25">
      <c r="B5" s="39" t="s">
        <v>1</v>
      </c>
      <c r="C5" s="40"/>
      <c r="D5" s="41"/>
      <c r="E5" s="42"/>
      <c r="F5" s="42"/>
      <c r="G5" s="42"/>
      <c r="H5" s="43"/>
    </row>
    <row r="6" spans="2:8" x14ac:dyDescent="0.25">
      <c r="B6" s="28" t="s">
        <v>2</v>
      </c>
      <c r="C6" s="29"/>
      <c r="D6" s="30"/>
      <c r="E6" s="31"/>
      <c r="F6" s="31"/>
      <c r="G6" s="31"/>
      <c r="H6" s="32"/>
    </row>
    <row r="7" spans="2:8" x14ac:dyDescent="0.25">
      <c r="B7" s="28" t="s">
        <v>3</v>
      </c>
      <c r="C7" s="29"/>
      <c r="D7" s="30"/>
      <c r="E7" s="31"/>
      <c r="F7" s="31"/>
      <c r="G7" s="31"/>
      <c r="H7" s="32"/>
    </row>
    <row r="8" spans="2:8" x14ac:dyDescent="0.25">
      <c r="B8" s="28" t="s">
        <v>4</v>
      </c>
      <c r="C8" s="29"/>
      <c r="D8" s="30"/>
      <c r="E8" s="31"/>
      <c r="F8" s="31"/>
      <c r="G8" s="31"/>
      <c r="H8" s="32"/>
    </row>
    <row r="9" spans="2:8" x14ac:dyDescent="0.25">
      <c r="B9" s="28" t="s">
        <v>5</v>
      </c>
      <c r="C9" s="29"/>
      <c r="D9" s="30"/>
      <c r="E9" s="31"/>
      <c r="F9" s="31"/>
      <c r="G9" s="31"/>
      <c r="H9" s="32"/>
    </row>
    <row r="10" spans="2:8" ht="15.75" thickBot="1" x14ac:dyDescent="0.3">
      <c r="B10" s="50" t="s">
        <v>6</v>
      </c>
      <c r="C10" s="51"/>
      <c r="D10" s="52"/>
      <c r="E10" s="53"/>
      <c r="F10" s="53"/>
      <c r="G10" s="53"/>
      <c r="H10" s="54"/>
    </row>
    <row r="11" spans="2:8" x14ac:dyDescent="0.25">
      <c r="B11" s="55" t="s">
        <v>7</v>
      </c>
      <c r="C11" s="56"/>
      <c r="D11" s="56"/>
      <c r="E11" s="56"/>
      <c r="F11" s="56"/>
      <c r="G11" s="56"/>
      <c r="H11" s="57"/>
    </row>
    <row r="12" spans="2:8" ht="37.5" customHeight="1" thickBot="1" x14ac:dyDescent="0.3">
      <c r="B12" s="71" t="s">
        <v>8</v>
      </c>
      <c r="C12" s="72"/>
      <c r="D12" s="58"/>
      <c r="E12" s="58"/>
      <c r="F12" s="58"/>
      <c r="G12" s="58"/>
      <c r="H12" s="59"/>
    </row>
    <row r="13" spans="2:8" ht="26.25" thickBot="1" x14ac:dyDescent="0.3">
      <c r="B13" s="8" t="s">
        <v>9</v>
      </c>
      <c r="C13" s="74" t="s">
        <v>10</v>
      </c>
      <c r="D13" s="5" t="s">
        <v>11</v>
      </c>
      <c r="E13" s="6" t="s">
        <v>12</v>
      </c>
      <c r="F13" s="6" t="s">
        <v>25</v>
      </c>
      <c r="G13" s="6" t="s">
        <v>13</v>
      </c>
      <c r="H13" s="7" t="s">
        <v>26</v>
      </c>
    </row>
    <row r="14" spans="2:8" ht="31.5" x14ac:dyDescent="0.25">
      <c r="B14" s="73">
        <v>1</v>
      </c>
      <c r="C14" s="69" t="s">
        <v>17</v>
      </c>
      <c r="D14" s="22" t="s">
        <v>18</v>
      </c>
      <c r="E14" s="22">
        <v>5.5</v>
      </c>
      <c r="F14" s="23"/>
      <c r="G14" s="18">
        <f>SUM(E14*F14)</f>
        <v>0</v>
      </c>
      <c r="H14" s="18">
        <f>SUM(G14*1.2)</f>
        <v>0</v>
      </c>
    </row>
    <row r="15" spans="2:8" ht="15.75" x14ac:dyDescent="0.25">
      <c r="B15" s="24">
        <v>2</v>
      </c>
      <c r="C15" s="70" t="s">
        <v>19</v>
      </c>
      <c r="D15" s="15" t="s">
        <v>20</v>
      </c>
      <c r="E15" s="22">
        <v>2.95</v>
      </c>
      <c r="F15" s="17"/>
      <c r="G15" s="18">
        <f t="shared" ref="G15:G20" si="0">SUM(E15*F15)</f>
        <v>0</v>
      </c>
      <c r="H15" s="18">
        <f t="shared" ref="H15:H20" si="1">SUM(G15*1.2)</f>
        <v>0</v>
      </c>
    </row>
    <row r="16" spans="2:8" ht="35.25" customHeight="1" x14ac:dyDescent="0.25">
      <c r="B16" s="24">
        <v>3</v>
      </c>
      <c r="C16" s="66" t="s">
        <v>21</v>
      </c>
      <c r="D16" s="67"/>
      <c r="E16" s="67"/>
      <c r="F16" s="67"/>
      <c r="G16" s="67"/>
      <c r="H16" s="68"/>
    </row>
    <row r="17" spans="2:8" ht="27.75" customHeight="1" x14ac:dyDescent="0.25">
      <c r="B17" s="8"/>
      <c r="C17" s="14" t="s">
        <v>27</v>
      </c>
      <c r="D17" s="15" t="s">
        <v>14</v>
      </c>
      <c r="E17" s="16">
        <v>28160</v>
      </c>
      <c r="F17" s="17"/>
      <c r="G17" s="18">
        <f t="shared" si="0"/>
        <v>0</v>
      </c>
      <c r="H17" s="18">
        <f t="shared" si="1"/>
        <v>0</v>
      </c>
    </row>
    <row r="18" spans="2:8" ht="30" customHeight="1" x14ac:dyDescent="0.25">
      <c r="B18" s="8"/>
      <c r="C18" s="19" t="s">
        <v>28</v>
      </c>
      <c r="D18" s="15" t="s">
        <v>14</v>
      </c>
      <c r="E18" s="20">
        <v>4620</v>
      </c>
      <c r="F18" s="17"/>
      <c r="G18" s="18">
        <f t="shared" si="0"/>
        <v>0</v>
      </c>
      <c r="H18" s="18">
        <f t="shared" si="1"/>
        <v>0</v>
      </c>
    </row>
    <row r="19" spans="2:8" ht="38.25" customHeight="1" x14ac:dyDescent="0.25">
      <c r="B19" s="8"/>
      <c r="C19" s="14" t="s">
        <v>29</v>
      </c>
      <c r="D19" s="15" t="s">
        <v>14</v>
      </c>
      <c r="E19" s="20">
        <v>1650</v>
      </c>
      <c r="F19" s="17"/>
      <c r="G19" s="18">
        <f t="shared" si="0"/>
        <v>0</v>
      </c>
      <c r="H19" s="18">
        <f t="shared" si="1"/>
        <v>0</v>
      </c>
    </row>
    <row r="20" spans="2:8" ht="38.25" customHeight="1" x14ac:dyDescent="0.25">
      <c r="B20" s="8"/>
      <c r="C20" s="21" t="s">
        <v>30</v>
      </c>
      <c r="D20" s="15" t="s">
        <v>14</v>
      </c>
      <c r="E20" s="20">
        <v>3300</v>
      </c>
      <c r="F20" s="17"/>
      <c r="G20" s="18">
        <f t="shared" si="0"/>
        <v>0</v>
      </c>
      <c r="H20" s="18">
        <f t="shared" si="1"/>
        <v>0</v>
      </c>
    </row>
    <row r="21" spans="2:8" ht="15.75" thickBot="1" x14ac:dyDescent="0.3">
      <c r="B21" s="9"/>
      <c r="C21" s="10"/>
      <c r="D21" s="11"/>
      <c r="E21" s="11"/>
      <c r="F21" s="12"/>
      <c r="G21" s="13"/>
      <c r="H21" s="13"/>
    </row>
    <row r="22" spans="2:8" ht="16.5" thickBot="1" x14ac:dyDescent="0.3">
      <c r="B22" s="1"/>
      <c r="C22" s="60" t="s">
        <v>15</v>
      </c>
      <c r="D22" s="61"/>
      <c r="E22" s="61"/>
      <c r="F22" s="62"/>
      <c r="G22" s="1"/>
      <c r="H22" s="1"/>
    </row>
    <row r="23" spans="2:8" ht="15.75" x14ac:dyDescent="0.25">
      <c r="B23" s="1"/>
      <c r="C23" s="25" t="s">
        <v>23</v>
      </c>
      <c r="D23" s="63">
        <f>SUM(G14:G20)</f>
        <v>0</v>
      </c>
      <c r="E23" s="64"/>
      <c r="F23" s="65"/>
      <c r="G23" s="1"/>
      <c r="H23" s="1"/>
    </row>
    <row r="24" spans="2:8" ht="15.75" x14ac:dyDescent="0.25">
      <c r="B24" s="1"/>
      <c r="C24" s="26" t="s">
        <v>16</v>
      </c>
      <c r="D24" s="44">
        <f>SUM(D23*0.2)</f>
        <v>0</v>
      </c>
      <c r="E24" s="45"/>
      <c r="F24" s="46"/>
      <c r="G24" s="1"/>
      <c r="H24" s="1"/>
    </row>
    <row r="25" spans="2:8" ht="16.5" thickBot="1" x14ac:dyDescent="0.3">
      <c r="B25" s="1"/>
      <c r="C25" s="27" t="s">
        <v>24</v>
      </c>
      <c r="D25" s="47">
        <f>SUM(D23+D24)</f>
        <v>0</v>
      </c>
      <c r="E25" s="48"/>
      <c r="F25" s="49"/>
      <c r="G25" s="1"/>
      <c r="H25" s="1"/>
    </row>
  </sheetData>
  <mergeCells count="22">
    <mergeCell ref="C16:H16"/>
    <mergeCell ref="D24:F24"/>
    <mergeCell ref="D25:F25"/>
    <mergeCell ref="B10:C10"/>
    <mergeCell ref="D10:H10"/>
    <mergeCell ref="B11:H11"/>
    <mergeCell ref="B12:H12"/>
    <mergeCell ref="C22:F22"/>
    <mergeCell ref="D23:F23"/>
    <mergeCell ref="B7:C7"/>
    <mergeCell ref="D7:H7"/>
    <mergeCell ref="B8:C8"/>
    <mergeCell ref="D8:H8"/>
    <mergeCell ref="B9:C9"/>
    <mergeCell ref="D9:H9"/>
    <mergeCell ref="B6:C6"/>
    <mergeCell ref="D6:H6"/>
    <mergeCell ref="C2:H2"/>
    <mergeCell ref="B3:H3"/>
    <mergeCell ref="B4:C4"/>
    <mergeCell ref="B5:C5"/>
    <mergeCell ref="D5:H5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4</xdr:col>
                    <xdr:colOff>66675</xdr:colOff>
                    <xdr:row>9</xdr:row>
                    <xdr:rowOff>0</xdr:rowOff>
                  </from>
                  <to>
                    <xdr:col>4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323850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2023-05-15T11:46:07Z</cp:lastPrinted>
  <dcterms:created xsi:type="dcterms:W3CDTF">2023-04-27T14:47:58Z</dcterms:created>
  <dcterms:modified xsi:type="dcterms:W3CDTF">2023-05-15T13:47:53Z</dcterms:modified>
</cp:coreProperties>
</file>