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019. Vosk - hemostyptický prostriedok\08. PT Josephine\01. Výzva na predlozenie ponuky + Prílohy\"/>
    </mc:Choice>
  </mc:AlternateContent>
  <bookViews>
    <workbookView xWindow="0" yWindow="0" windowWidth="13425" windowHeight="10995" tabRatio="727" activeTab="1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3'!$A$1:$N$24</definedName>
    <definedName name="_xlnm.Print_Area" localSheetId="3">'Príloha č. 4'!$A$1:$D$21</definedName>
  </definedNames>
  <calcPr calcId="162913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M8" i="11"/>
  <c r="A2" i="11"/>
  <c r="K8" i="11"/>
  <c r="L8" i="11"/>
  <c r="N8" i="11"/>
  <c r="N9" i="11"/>
  <c r="A2" i="6"/>
</calcChain>
</file>

<file path=xl/sharedStrings.xml><?xml version="1.0" encoding="utf-8"?>
<sst xmlns="http://schemas.openxmlformats.org/spreadsheetml/2006/main" count="145" uniqueCount="92">
  <si>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</si>
  <si>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</si>
  <si>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</si>
  <si>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</si>
  <si>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</si>
  <si>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</si>
  <si>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</si>
  <si>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</si>
  <si>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</si>
  <si>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</si>
  <si>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</si>
  <si>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</si>
  <si>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</si>
  <si>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</si>
  <si>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</si>
  <si>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</si>
  <si>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</si>
  <si>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</si>
  <si>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</si>
  <si>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</si>
  <si>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</si>
  <si>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</si>
  <si>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</si>
  <si>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</si>
  <si>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</si>
  <si>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</si>
  <si>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</si>
  <si>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</si>
  <si>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</si>
  <si>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</si>
  <si>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</si>
  <si>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</si>
  <si>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</si>
  <si>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</si>
  <si>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</si>
  <si>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</si>
  <si>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</si>
  <si>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</si>
  <si>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</si>
  <si>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</si>
  <si>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</si>
  <si>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</si>
  <si>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</si>
  <si>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</si>
  <si>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</si>
  <si>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</si>
  <si>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</si>
  <si>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</si>
  <si>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</si>
  <si>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</si>
  <si>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</si>
  <si>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</si>
  <si>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</si>
  <si>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</si>
  <si>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</si>
  <si>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</si>
  <si>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</si>
  <si>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</si>
  <si>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</si>
  <si>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VYHLÁSENIE UCHÁDZAČA O SÚHLASE 
S OBSAHOM NÁVRHU ZMLUVNÝCH PODMIENOK</t>
  </si>
  <si>
    <t>Vosk - hemostyptický prostriedok</t>
  </si>
  <si>
    <t>Hemostyptické prostriedky, ktoré sa používajú na zastavenie krvácania počas chirurgických operačných zákrokov, v hrudnej a cievnej chirurgii na sternum, rebrá a kosti.</t>
  </si>
  <si>
    <t>Položka č. 1 - Jednorazový aplikátor kovových svoriek</t>
  </si>
  <si>
    <t>požadované zloženie:</t>
  </si>
  <si>
    <t>sterilný mix včelieho vosku, parafínu, izopropyl-palmitát (zmäkčovač)</t>
  </si>
  <si>
    <t>dvojité sterilné balenie – dátum expirácie (vyhláška 533/2007)</t>
  </si>
  <si>
    <t>obal musí obsahovať minimálne tieto náležitosti:</t>
  </si>
  <si>
    <t>1.2</t>
  </si>
  <si>
    <t>1.3</t>
  </si>
  <si>
    <t>1.4</t>
  </si>
  <si>
    <t>1.4.1</t>
  </si>
  <si>
    <t>1.4.2</t>
  </si>
  <si>
    <t>1.5</t>
  </si>
  <si>
    <t>1.6</t>
  </si>
  <si>
    <t>1.7</t>
  </si>
  <si>
    <t>1.8</t>
  </si>
  <si>
    <t>1.1</t>
  </si>
  <si>
    <t>1.8.1</t>
  </si>
  <si>
    <t>1.8.2</t>
  </si>
  <si>
    <t>1.8.3</t>
  </si>
  <si>
    <t>1.9</t>
  </si>
  <si>
    <t>otváranie sterilného balenia – peel efekt (aby nedochádzalo k znehodnoteniu materiálu pri manipulácii)</t>
  </si>
  <si>
    <t>názov</t>
  </si>
  <si>
    <t>dátum expirácie</t>
  </si>
  <si>
    <t>katalógové číslo</t>
  </si>
  <si>
    <t>nevstrebateľný</t>
  </si>
  <si>
    <t>hemostyptický vosk na lokálnu hemostázu kostí</t>
  </si>
  <si>
    <t>vosk pôsobí ako mechanická bariéra</t>
  </si>
  <si>
    <t>zmes včelieho vosku a vazelíny alebo</t>
  </si>
  <si>
    <t>xxx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</si>
  <si>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</si>
  <si>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požadovaná hmotnosť 1 kusu: 2,5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</si>
</sst>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37" xfId="2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2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zoomScaleNormal="100" workbookViewId="0">
      <selection activeCell="C7" sqref="C7:D7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85" t="s">
        <v>12</v>
      </c>
      <c r="B1" s="85"/>
    </row>
    <row r="2" spans="1:10" x14ac:dyDescent="0.25">
      <c r="A2" s="88" t="s">
        <v>60</v>
      </c>
      <c r="B2" s="88"/>
      <c r="C2" s="88"/>
      <c r="D2" s="88"/>
    </row>
    <row r="3" spans="1:10" ht="24.95" customHeight="1" x14ac:dyDescent="0.25">
      <c r="A3" s="89"/>
      <c r="B3" s="89"/>
      <c r="C3" s="89"/>
    </row>
    <row r="4" spans="1:10" ht="36" customHeight="1" x14ac:dyDescent="0.3">
      <c r="A4" s="94" t="s">
        <v>42</v>
      </c>
      <c r="B4" s="95"/>
      <c r="C4" s="95"/>
      <c r="D4" s="95"/>
      <c r="E4" s="2"/>
      <c r="F4" s="2"/>
      <c r="G4" s="2"/>
      <c r="H4" s="2"/>
      <c r="I4" s="2"/>
      <c r="J4" s="2"/>
    </row>
    <row r="6" spans="1:10" x14ac:dyDescent="0.25">
      <c r="A6" s="86" t="s">
        <v>0</v>
      </c>
      <c r="B6" s="86"/>
      <c r="C6" s="96"/>
      <c r="D6" s="96"/>
      <c r="F6" s="20"/>
    </row>
    <row r="7" spans="1:10" x14ac:dyDescent="0.25">
      <c r="A7" s="86" t="s">
        <v>1</v>
      </c>
      <c r="B7" s="86"/>
      <c r="C7" s="92"/>
      <c r="D7" s="92"/>
    </row>
    <row r="8" spans="1:10" x14ac:dyDescent="0.25">
      <c r="A8" s="86" t="s">
        <v>2</v>
      </c>
      <c r="B8" s="86"/>
      <c r="C8" s="92"/>
      <c r="D8" s="92"/>
    </row>
    <row r="9" spans="1:10" x14ac:dyDescent="0.25">
      <c r="A9" s="86" t="s">
        <v>3</v>
      </c>
      <c r="B9" s="86"/>
      <c r="C9" s="92"/>
      <c r="D9" s="92"/>
    </row>
    <row r="10" spans="1:10" x14ac:dyDescent="0.25">
      <c r="A10" s="3"/>
      <c r="B10" s="3"/>
      <c r="C10" s="3"/>
    </row>
    <row r="11" spans="1:10" x14ac:dyDescent="0.25">
      <c r="A11" s="87" t="s">
        <v>7</v>
      </c>
      <c r="B11" s="87"/>
      <c r="C11" s="87"/>
      <c r="D11" s="5"/>
      <c r="E11" s="5"/>
      <c r="F11" s="5"/>
      <c r="G11" s="5"/>
      <c r="H11" s="5"/>
      <c r="I11" s="5"/>
      <c r="J11" s="5"/>
    </row>
    <row r="12" spans="1:10" x14ac:dyDescent="0.25">
      <c r="A12" s="86" t="s">
        <v>4</v>
      </c>
      <c r="B12" s="86"/>
      <c r="C12" s="90"/>
      <c r="D12" s="90"/>
    </row>
    <row r="13" spans="1:10" x14ac:dyDescent="0.25">
      <c r="A13" s="86" t="s">
        <v>22</v>
      </c>
      <c r="B13" s="86"/>
      <c r="C13" s="99"/>
      <c r="D13" s="99"/>
    </row>
    <row r="14" spans="1:10" x14ac:dyDescent="0.25">
      <c r="A14" s="86" t="s">
        <v>5</v>
      </c>
      <c r="B14" s="86"/>
      <c r="C14" s="99"/>
      <c r="D14" s="99"/>
    </row>
    <row r="15" spans="1:10" x14ac:dyDescent="0.25">
      <c r="A15" s="86" t="s">
        <v>6</v>
      </c>
      <c r="B15" s="86"/>
      <c r="C15" s="98"/>
      <c r="D15" s="99"/>
    </row>
    <row r="16" spans="1:10" x14ac:dyDescent="0.25">
      <c r="A16" s="3"/>
      <c r="B16" s="3"/>
      <c r="C16" s="3"/>
    </row>
    <row r="17" spans="1:5" ht="24.95" customHeight="1" x14ac:dyDescent="0.25">
      <c r="A17" s="89"/>
      <c r="B17" s="89"/>
      <c r="C17" s="89"/>
    </row>
    <row r="18" spans="1:5" x14ac:dyDescent="0.25">
      <c r="A18" s="1" t="s">
        <v>8</v>
      </c>
      <c r="B18" s="92"/>
      <c r="C18" s="92"/>
    </row>
    <row r="19" spans="1:5" x14ac:dyDescent="0.25">
      <c r="A19" s="4" t="s">
        <v>10</v>
      </c>
      <c r="B19" s="93"/>
      <c r="C19" s="93"/>
    </row>
    <row r="25" spans="1:5" ht="28.5" customHeight="1" x14ac:dyDescent="0.25">
      <c r="D25" s="14"/>
    </row>
    <row r="26" spans="1:5" x14ac:dyDescent="0.25">
      <c r="D26" s="55" t="s">
        <v>39</v>
      </c>
    </row>
    <row r="29" spans="1:5" s="10" customFormat="1" ht="11.25" x14ac:dyDescent="0.2">
      <c r="A29" s="97" t="s">
        <v>11</v>
      </c>
      <c r="B29" s="97"/>
    </row>
    <row r="30" spans="1:5" s="11" customFormat="1" ht="15" customHeight="1" x14ac:dyDescent="0.2">
      <c r="A30" s="15"/>
      <c r="B30" s="91" t="s">
        <v>13</v>
      </c>
      <c r="C30" s="91"/>
      <c r="D30" s="12"/>
      <c r="E30" s="13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21" priority="14">
      <formula>LEN(TRIM(C6))=0</formula>
    </cfRule>
  </conditionalFormatting>
  <conditionalFormatting sqref="C7:D9">
    <cfRule type="containsBlanks" dxfId="20" priority="11">
      <formula>LEN(TRIM(C7))=0</formula>
    </cfRule>
  </conditionalFormatting>
  <conditionalFormatting sqref="C12:D12 C14:D15">
    <cfRule type="containsBlanks" dxfId="19" priority="10">
      <formula>LEN(TRIM(C12))=0</formula>
    </cfRule>
  </conditionalFormatting>
  <conditionalFormatting sqref="A30:B30">
    <cfRule type="containsBlanks" dxfId="18" priority="9">
      <formula>LEN(TRIM(A30))=0</formula>
    </cfRule>
  </conditionalFormatting>
  <conditionalFormatting sqref="B18:C19">
    <cfRule type="containsBlanks" dxfId="17" priority="2">
      <formula>LEN(TRIM(B18))=0</formula>
    </cfRule>
  </conditionalFormatting>
  <conditionalFormatting sqref="C13:D13">
    <cfRule type="containsBlanks" dxfId="16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tabSelected="1" topLeftCell="A7" zoomScale="90" zoomScaleNormal="90" workbookViewId="0">
      <selection activeCell="E31" sqref="E31:F31"/>
    </sheetView>
  </sheetViews>
  <sheetFormatPr defaultRowHeight="15" x14ac:dyDescent="0.25"/>
  <cols>
    <col min="1" max="1" width="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86" t="s">
        <v>12</v>
      </c>
      <c r="B1" s="86"/>
      <c r="C1" s="86"/>
      <c r="D1" s="86"/>
      <c r="E1" s="59"/>
    </row>
    <row r="2" spans="1:13" ht="15" customHeight="1" x14ac:dyDescent="0.25">
      <c r="A2" s="107" t="str">
        <f>'Príloha č. 1'!A2:C2</f>
        <v>Vosk - hemostyptický prostriedok</v>
      </c>
      <c r="B2" s="107"/>
      <c r="C2" s="107"/>
      <c r="D2" s="107"/>
      <c r="E2" s="107"/>
      <c r="F2" s="107"/>
      <c r="G2" s="107"/>
    </row>
    <row r="3" spans="1:13" ht="15" customHeight="1" x14ac:dyDescent="0.25">
      <c r="A3" s="112"/>
      <c r="B3" s="112"/>
      <c r="C3" s="112"/>
      <c r="D3" s="112"/>
      <c r="E3" s="112"/>
      <c r="F3" s="112"/>
    </row>
    <row r="4" spans="1:13" ht="18.75" customHeight="1" x14ac:dyDescent="0.3">
      <c r="A4" s="94" t="s">
        <v>23</v>
      </c>
      <c r="B4" s="94"/>
      <c r="C4" s="94"/>
      <c r="D4" s="94"/>
      <c r="E4" s="94"/>
      <c r="F4" s="94"/>
      <c r="G4" s="94"/>
      <c r="H4" s="9"/>
      <c r="I4" s="9"/>
      <c r="J4" s="9"/>
      <c r="K4" s="9"/>
      <c r="L4" s="9"/>
      <c r="M4" s="9"/>
    </row>
    <row r="5" spans="1:13" s="8" customFormat="1" ht="15" customHeight="1" x14ac:dyDescent="0.25">
      <c r="A5" s="17"/>
      <c r="B5" s="17"/>
      <c r="C5" s="17"/>
      <c r="D5" s="17"/>
      <c r="E5" s="17"/>
      <c r="F5" s="17"/>
      <c r="G5" s="17"/>
    </row>
    <row r="6" spans="1:13" s="8" customFormat="1" ht="30" customHeight="1" x14ac:dyDescent="0.25">
      <c r="A6" s="102" t="s">
        <v>18</v>
      </c>
      <c r="B6" s="103"/>
      <c r="C6" s="103"/>
      <c r="D6" s="103"/>
      <c r="E6" s="104"/>
      <c r="F6" s="18" t="s">
        <v>20</v>
      </c>
      <c r="G6" s="19" t="s">
        <v>19</v>
      </c>
    </row>
    <row r="7" spans="1:13" s="8" customFormat="1" ht="30" customHeight="1" x14ac:dyDescent="0.25">
      <c r="A7" s="76" t="s">
        <v>44</v>
      </c>
      <c r="B7" s="108" t="s">
        <v>58</v>
      </c>
      <c r="C7" s="108"/>
      <c r="D7" s="108"/>
      <c r="E7" s="108"/>
      <c r="F7" s="108"/>
      <c r="G7" s="108"/>
    </row>
    <row r="8" spans="1:13" s="7" customFormat="1" ht="30" customHeight="1" x14ac:dyDescent="0.25">
      <c r="A8" s="72" t="s">
        <v>14</v>
      </c>
      <c r="B8" s="100" t="s">
        <v>62</v>
      </c>
      <c r="C8" s="101"/>
      <c r="D8" s="101"/>
      <c r="E8" s="101"/>
      <c r="F8" s="61" t="s">
        <v>89</v>
      </c>
      <c r="G8" s="74" t="s">
        <v>89</v>
      </c>
    </row>
    <row r="9" spans="1:13" s="7" customFormat="1" ht="30" customHeight="1" x14ac:dyDescent="0.25">
      <c r="A9" s="75" t="s">
        <v>76</v>
      </c>
      <c r="B9" s="105" t="s">
        <v>61</v>
      </c>
      <c r="C9" s="106"/>
      <c r="D9" s="106"/>
      <c r="E9" s="106"/>
      <c r="F9" s="61" t="s">
        <v>45</v>
      </c>
      <c r="G9" s="73"/>
    </row>
    <row r="10" spans="1:13" s="7" customFormat="1" ht="30" customHeight="1" x14ac:dyDescent="0.25">
      <c r="A10" s="72" t="s">
        <v>67</v>
      </c>
      <c r="B10" s="100" t="s">
        <v>86</v>
      </c>
      <c r="C10" s="101"/>
      <c r="D10" s="101"/>
      <c r="E10" s="101"/>
      <c r="F10" s="61" t="s">
        <v>45</v>
      </c>
      <c r="G10" s="74"/>
    </row>
    <row r="11" spans="1:13" s="7" customFormat="1" ht="30" customHeight="1" x14ac:dyDescent="0.25">
      <c r="A11" s="72" t="s">
        <v>68</v>
      </c>
      <c r="B11" s="100" t="s">
        <v>87</v>
      </c>
      <c r="C11" s="101"/>
      <c r="D11" s="101"/>
      <c r="E11" s="101"/>
      <c r="F11" s="61" t="s">
        <v>45</v>
      </c>
      <c r="G11" s="74"/>
    </row>
    <row r="12" spans="1:13" s="7" customFormat="1" ht="30" customHeight="1" x14ac:dyDescent="0.25">
      <c r="A12" s="72" t="s">
        <v>69</v>
      </c>
      <c r="B12" s="100" t="s">
        <v>63</v>
      </c>
      <c r="C12" s="101"/>
      <c r="D12" s="101"/>
      <c r="E12" s="101"/>
      <c r="F12" s="61" t="s">
        <v>89</v>
      </c>
      <c r="G12" s="74" t="s">
        <v>89</v>
      </c>
    </row>
    <row r="13" spans="1:13" s="7" customFormat="1" ht="30" customHeight="1" x14ac:dyDescent="0.25">
      <c r="A13" s="72" t="s">
        <v>70</v>
      </c>
      <c r="B13" s="100" t="s">
        <v>88</v>
      </c>
      <c r="C13" s="101"/>
      <c r="D13" s="101"/>
      <c r="E13" s="101"/>
      <c r="F13" s="61" t="s">
        <v>45</v>
      </c>
      <c r="G13" s="74"/>
    </row>
    <row r="14" spans="1:13" s="7" customFormat="1" ht="30" customHeight="1" x14ac:dyDescent="0.25">
      <c r="A14" s="72" t="s">
        <v>71</v>
      </c>
      <c r="B14" s="100" t="s">
        <v>64</v>
      </c>
      <c r="C14" s="101"/>
      <c r="D14" s="101"/>
      <c r="E14" s="101"/>
      <c r="F14" s="61" t="s">
        <v>45</v>
      </c>
      <c r="G14" s="74"/>
    </row>
    <row r="15" spans="1:13" s="7" customFormat="1" ht="30" customHeight="1" x14ac:dyDescent="0.25">
      <c r="A15" s="72" t="s">
        <v>72</v>
      </c>
      <c r="B15" s="100" t="s">
        <v>85</v>
      </c>
      <c r="C15" s="101"/>
      <c r="D15" s="101"/>
      <c r="E15" s="101"/>
      <c r="F15" s="61" t="s">
        <v>45</v>
      </c>
      <c r="G15" s="74"/>
    </row>
    <row r="16" spans="1:13" s="7" customFormat="1" ht="30" customHeight="1" x14ac:dyDescent="0.25">
      <c r="A16" s="72" t="s">
        <v>73</v>
      </c>
      <c r="B16" s="100" t="s">
        <v>65</v>
      </c>
      <c r="C16" s="101"/>
      <c r="D16" s="101"/>
      <c r="E16" s="101"/>
      <c r="F16" s="61" t="s">
        <v>45</v>
      </c>
      <c r="G16" s="74"/>
    </row>
    <row r="17" spans="1:8" s="7" customFormat="1" ht="30" customHeight="1" x14ac:dyDescent="0.25">
      <c r="A17" s="72" t="s">
        <v>74</v>
      </c>
      <c r="B17" s="100" t="s">
        <v>91</v>
      </c>
      <c r="C17" s="101"/>
      <c r="D17" s="101"/>
      <c r="E17" s="101"/>
      <c r="F17" s="61" t="s">
        <v>45</v>
      </c>
      <c r="G17" s="74"/>
    </row>
    <row r="18" spans="1:8" s="7" customFormat="1" ht="30" customHeight="1" x14ac:dyDescent="0.25">
      <c r="A18" s="72" t="s">
        <v>75</v>
      </c>
      <c r="B18" s="100" t="s">
        <v>66</v>
      </c>
      <c r="C18" s="101"/>
      <c r="D18" s="101"/>
      <c r="E18" s="101"/>
      <c r="F18" s="61" t="s">
        <v>89</v>
      </c>
      <c r="G18" s="74" t="s">
        <v>89</v>
      </c>
    </row>
    <row r="19" spans="1:8" s="7" customFormat="1" ht="30" customHeight="1" x14ac:dyDescent="0.25">
      <c r="A19" s="72" t="s">
        <v>77</v>
      </c>
      <c r="B19" s="100" t="s">
        <v>82</v>
      </c>
      <c r="C19" s="101"/>
      <c r="D19" s="101"/>
      <c r="E19" s="101"/>
      <c r="F19" s="61" t="s">
        <v>45</v>
      </c>
      <c r="G19" s="74"/>
    </row>
    <row r="20" spans="1:8" s="7" customFormat="1" ht="30" customHeight="1" x14ac:dyDescent="0.25">
      <c r="A20" s="75" t="s">
        <v>78</v>
      </c>
      <c r="B20" s="100" t="s">
        <v>83</v>
      </c>
      <c r="C20" s="101"/>
      <c r="D20" s="101"/>
      <c r="E20" s="101"/>
      <c r="F20" s="61" t="s">
        <v>45</v>
      </c>
      <c r="G20" s="73"/>
    </row>
    <row r="21" spans="1:8" s="7" customFormat="1" ht="30" customHeight="1" x14ac:dyDescent="0.25">
      <c r="A21" s="72" t="s">
        <v>79</v>
      </c>
      <c r="B21" s="100" t="s">
        <v>84</v>
      </c>
      <c r="C21" s="101"/>
      <c r="D21" s="101"/>
      <c r="E21" s="101"/>
      <c r="F21" s="61" t="s">
        <v>45</v>
      </c>
      <c r="G21" s="74"/>
    </row>
    <row r="22" spans="1:8" s="7" customFormat="1" ht="30" customHeight="1" x14ac:dyDescent="0.25">
      <c r="A22" s="72" t="s">
        <v>80</v>
      </c>
      <c r="B22" s="100" t="s">
        <v>81</v>
      </c>
      <c r="C22" s="101"/>
      <c r="D22" s="101"/>
      <c r="E22" s="101"/>
      <c r="F22" s="61" t="s">
        <v>45</v>
      </c>
      <c r="G22" s="74"/>
    </row>
    <row r="23" spans="1:8" s="21" customFormat="1" ht="28.35" customHeight="1" x14ac:dyDescent="0.25">
      <c r="A23" s="119" t="s">
        <v>37</v>
      </c>
      <c r="B23" s="119"/>
      <c r="C23" s="119"/>
      <c r="D23" s="119"/>
      <c r="E23" s="119"/>
      <c r="F23" s="119"/>
      <c r="G23" s="119"/>
    </row>
    <row r="24" spans="1:8" ht="30" customHeight="1" x14ac:dyDescent="0.25">
      <c r="A24" s="110" t="s">
        <v>0</v>
      </c>
      <c r="B24" s="110"/>
      <c r="C24" s="110"/>
      <c r="D24" s="110"/>
      <c r="E24" s="111"/>
      <c r="F24" s="111"/>
    </row>
    <row r="25" spans="1:8" ht="15" customHeight="1" x14ac:dyDescent="0.25">
      <c r="A25" s="110" t="s">
        <v>1</v>
      </c>
      <c r="B25" s="110"/>
      <c r="C25" s="110"/>
      <c r="D25" s="110"/>
      <c r="E25" s="111"/>
      <c r="F25" s="111"/>
    </row>
    <row r="26" spans="1:8" x14ac:dyDescent="0.25">
      <c r="A26" s="110" t="s">
        <v>2</v>
      </c>
      <c r="B26" s="110"/>
      <c r="C26" s="110"/>
      <c r="D26" s="110"/>
      <c r="E26" s="111"/>
      <c r="F26" s="111"/>
    </row>
    <row r="27" spans="1:8" x14ac:dyDescent="0.25">
      <c r="A27" s="110" t="s">
        <v>3</v>
      </c>
      <c r="B27" s="110"/>
      <c r="C27" s="110"/>
      <c r="D27" s="110"/>
      <c r="E27" s="111"/>
      <c r="F27" s="111"/>
    </row>
    <row r="28" spans="1:8" x14ac:dyDescent="0.25">
      <c r="F28" s="6"/>
    </row>
    <row r="29" spans="1:8" s="16" customFormat="1" ht="30" customHeight="1" x14ac:dyDescent="0.25">
      <c r="A29" s="115" t="s">
        <v>21</v>
      </c>
      <c r="B29" s="115"/>
      <c r="C29" s="115"/>
      <c r="D29" s="115"/>
      <c r="E29" s="115"/>
      <c r="F29" s="115"/>
      <c r="G29" s="115"/>
    </row>
    <row r="30" spans="1:8" s="8" customFormat="1" ht="15.75" customHeight="1" x14ac:dyDescent="0.25">
      <c r="A30" s="110" t="s">
        <v>4</v>
      </c>
      <c r="B30" s="110"/>
      <c r="C30" s="110"/>
      <c r="D30" s="110"/>
      <c r="E30" s="117"/>
      <c r="F30" s="117"/>
      <c r="H30" s="4"/>
    </row>
    <row r="31" spans="1:8" s="8" customFormat="1" x14ac:dyDescent="0.25">
      <c r="A31" s="116" t="s">
        <v>22</v>
      </c>
      <c r="B31" s="116"/>
      <c r="C31" s="116"/>
      <c r="D31" s="116"/>
      <c r="E31" s="111"/>
      <c r="F31" s="111"/>
      <c r="H31" s="16"/>
    </row>
    <row r="32" spans="1:8" s="8" customFormat="1" x14ac:dyDescent="0.25">
      <c r="A32" s="110" t="s">
        <v>5</v>
      </c>
      <c r="B32" s="110"/>
      <c r="C32" s="110"/>
      <c r="D32" s="110"/>
      <c r="E32" s="111"/>
      <c r="F32" s="111"/>
      <c r="H32" s="16"/>
    </row>
    <row r="33" spans="1:8" s="8" customFormat="1" x14ac:dyDescent="0.25">
      <c r="A33" s="110" t="s">
        <v>6</v>
      </c>
      <c r="B33" s="110"/>
      <c r="C33" s="110"/>
      <c r="D33" s="110"/>
      <c r="E33" s="111"/>
      <c r="F33" s="111"/>
      <c r="H33" s="16"/>
    </row>
    <row r="35" spans="1:8" ht="15" customHeight="1" x14ac:dyDescent="0.25">
      <c r="A35" s="3" t="s">
        <v>8</v>
      </c>
      <c r="B35" s="86"/>
      <c r="C35" s="86"/>
      <c r="D35" s="86"/>
    </row>
    <row r="36" spans="1:8" ht="15" customHeight="1" x14ac:dyDescent="0.25">
      <c r="A36" s="3" t="s">
        <v>9</v>
      </c>
      <c r="B36" s="118"/>
      <c r="C36" s="118"/>
      <c r="D36" s="118"/>
    </row>
    <row r="40" spans="1:8" ht="39.950000000000003" customHeight="1" x14ac:dyDescent="0.25">
      <c r="F40" s="114"/>
      <c r="G40" s="114"/>
    </row>
    <row r="41" spans="1:8" ht="15" customHeight="1" x14ac:dyDescent="0.25">
      <c r="F41" s="113" t="s">
        <v>40</v>
      </c>
      <c r="G41" s="113"/>
    </row>
    <row r="42" spans="1:8" s="10" customFormat="1" ht="11.25" x14ac:dyDescent="0.2">
      <c r="A42" s="97" t="s">
        <v>11</v>
      </c>
      <c r="B42" s="97"/>
      <c r="C42" s="97"/>
      <c r="D42" s="97"/>
      <c r="E42" s="60"/>
    </row>
    <row r="43" spans="1:8" s="11" customFormat="1" ht="15" customHeight="1" x14ac:dyDescent="0.2">
      <c r="A43" s="15"/>
      <c r="B43" s="109" t="s">
        <v>13</v>
      </c>
      <c r="C43" s="109"/>
      <c r="D43" s="109"/>
      <c r="G43" s="12"/>
      <c r="H43" s="13"/>
    </row>
  </sheetData>
  <mergeCells count="45">
    <mergeCell ref="B21:E21"/>
    <mergeCell ref="B22:E22"/>
    <mergeCell ref="A23:G23"/>
    <mergeCell ref="B19:E19"/>
    <mergeCell ref="B20:E20"/>
    <mergeCell ref="A42:D42"/>
    <mergeCell ref="B36:D36"/>
    <mergeCell ref="E32:F32"/>
    <mergeCell ref="E33:F33"/>
    <mergeCell ref="B35:D35"/>
    <mergeCell ref="A30:D30"/>
    <mergeCell ref="A29:G29"/>
    <mergeCell ref="A31:D31"/>
    <mergeCell ref="A32:D32"/>
    <mergeCell ref="A33:D33"/>
    <mergeCell ref="E30:F30"/>
    <mergeCell ref="E31:F31"/>
    <mergeCell ref="A2:G2"/>
    <mergeCell ref="B7:G7"/>
    <mergeCell ref="B43:D43"/>
    <mergeCell ref="A1:D1"/>
    <mergeCell ref="A4:G4"/>
    <mergeCell ref="A24:D24"/>
    <mergeCell ref="E24:F24"/>
    <mergeCell ref="A3:F3"/>
    <mergeCell ref="A25:D25"/>
    <mergeCell ref="E25:F25"/>
    <mergeCell ref="A26:D26"/>
    <mergeCell ref="E26:F26"/>
    <mergeCell ref="A27:D27"/>
    <mergeCell ref="F41:G41"/>
    <mergeCell ref="F40:G40"/>
    <mergeCell ref="E27:F27"/>
    <mergeCell ref="B8:E8"/>
    <mergeCell ref="A6:E6"/>
    <mergeCell ref="B9:E9"/>
    <mergeCell ref="B10:E10"/>
    <mergeCell ref="B11:E11"/>
    <mergeCell ref="B12:E12"/>
    <mergeCell ref="B13:E13"/>
    <mergeCell ref="B16:E16"/>
    <mergeCell ref="B17:E17"/>
    <mergeCell ref="B18:E18"/>
    <mergeCell ref="B14:E14"/>
    <mergeCell ref="B15:E15"/>
  </mergeCells>
  <conditionalFormatting sqref="G8 E24:F27">
    <cfRule type="containsBlanks" dxfId="15" priority="54">
      <formula>LEN(TRIM(E8))=0</formula>
    </cfRule>
  </conditionalFormatting>
  <conditionalFormatting sqref="E24:F27">
    <cfRule type="containsBlanks" dxfId="14" priority="48">
      <formula>LEN(TRIM(E24))=0</formula>
    </cfRule>
  </conditionalFormatting>
  <conditionalFormatting sqref="B35:D36">
    <cfRule type="containsBlanks" dxfId="13" priority="35">
      <formula>LEN(TRIM(B35))=0</formula>
    </cfRule>
  </conditionalFormatting>
  <conditionalFormatting sqref="E30:F30">
    <cfRule type="containsBlanks" dxfId="12" priority="33">
      <formula>LEN(TRIM(E30))=0</formula>
    </cfRule>
  </conditionalFormatting>
  <conditionalFormatting sqref="E31:F33">
    <cfRule type="containsBlanks" dxfId="11" priority="32">
      <formula>LEN(TRIM(E31))=0</formula>
    </cfRule>
  </conditionalFormatting>
  <conditionalFormatting sqref="E30:F33">
    <cfRule type="containsBlanks" dxfId="10" priority="31">
      <formula>LEN(TRIM(E30))=0</formula>
    </cfRule>
  </conditionalFormatting>
  <conditionalFormatting sqref="A43">
    <cfRule type="containsBlanks" dxfId="9" priority="15">
      <formula>LEN(TRIM(A43))=0</formula>
    </cfRule>
  </conditionalFormatting>
  <conditionalFormatting sqref="G9:G15">
    <cfRule type="containsBlanks" dxfId="8" priority="11">
      <formula>LEN(TRIM(G9))=0</formula>
    </cfRule>
  </conditionalFormatting>
  <conditionalFormatting sqref="G20:G22">
    <cfRule type="containsBlanks" dxfId="7" priority="9">
      <formula>LEN(TRIM(G20))=0</formula>
    </cfRule>
  </conditionalFormatting>
  <conditionalFormatting sqref="G16:G19">
    <cfRule type="containsBlanks" dxfId="6" priority="10">
      <formula>LEN(TRIM(G16))=0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Normal="100" workbookViewId="0">
      <selection activeCell="C12" sqref="C12:D12"/>
    </sheetView>
  </sheetViews>
  <sheetFormatPr defaultRowHeight="15" x14ac:dyDescent="0.25"/>
  <cols>
    <col min="1" max="1" width="5.28515625" style="22" customWidth="1"/>
    <col min="2" max="2" width="37.5703125" style="22" customWidth="1"/>
    <col min="3" max="3" width="10" style="22" customWidth="1"/>
    <col min="4" max="4" width="13.85546875" style="22" customWidth="1"/>
    <col min="5" max="5" width="30.7109375" style="22" customWidth="1"/>
    <col min="6" max="6" width="11.42578125" style="22" customWidth="1"/>
    <col min="7" max="7" width="12.5703125" style="22" customWidth="1"/>
    <col min="8" max="8" width="12.140625" style="22" customWidth="1"/>
    <col min="9" max="9" width="15.7109375" style="22" customWidth="1"/>
    <col min="10" max="10" width="7.28515625" style="22" customWidth="1"/>
    <col min="11" max="14" width="15.7109375" style="22" customWidth="1"/>
    <col min="15" max="16384" width="9.140625" style="22"/>
  </cols>
  <sheetData>
    <row r="1" spans="1:14" x14ac:dyDescent="0.25">
      <c r="A1" s="136" t="s">
        <v>12</v>
      </c>
      <c r="B1" s="136"/>
      <c r="C1" s="65"/>
      <c r="D1" s="65"/>
    </row>
    <row r="2" spans="1:14" ht="15" customHeight="1" x14ac:dyDescent="0.25">
      <c r="A2" s="137" t="str">
        <f>'Príloha č. 1'!A2:C2</f>
        <v>Vosk - hemostyptický prostriedok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15" customHeight="1" x14ac:dyDescent="0.25">
      <c r="A3" s="138"/>
      <c r="B3" s="138"/>
      <c r="C3" s="138"/>
      <c r="D3" s="138"/>
      <c r="E3" s="138"/>
      <c r="F3" s="66"/>
      <c r="G3" s="66"/>
      <c r="H3" s="66"/>
    </row>
    <row r="4" spans="1:14" s="37" customFormat="1" ht="30" customHeight="1" x14ac:dyDescent="0.25">
      <c r="A4" s="139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4" s="23" customFormat="1" ht="28.35" customHeight="1" x14ac:dyDescent="0.25">
      <c r="A5" s="132" t="s">
        <v>24</v>
      </c>
      <c r="B5" s="125" t="s">
        <v>32</v>
      </c>
      <c r="C5" s="132" t="s">
        <v>33</v>
      </c>
      <c r="D5" s="140" t="s">
        <v>48</v>
      </c>
      <c r="E5" s="123" t="s">
        <v>25</v>
      </c>
      <c r="F5" s="123" t="s">
        <v>49</v>
      </c>
      <c r="G5" s="125" t="s">
        <v>47</v>
      </c>
      <c r="H5" s="125" t="s">
        <v>50</v>
      </c>
      <c r="I5" s="127" t="s">
        <v>51</v>
      </c>
      <c r="J5" s="128"/>
      <c r="K5" s="128"/>
      <c r="L5" s="129"/>
      <c r="M5" s="121" t="s">
        <v>52</v>
      </c>
      <c r="N5" s="122"/>
    </row>
    <row r="6" spans="1:14" s="23" customFormat="1" ht="45" customHeight="1" x14ac:dyDescent="0.25">
      <c r="A6" s="133"/>
      <c r="B6" s="126"/>
      <c r="C6" s="133"/>
      <c r="D6" s="141"/>
      <c r="E6" s="124"/>
      <c r="F6" s="124"/>
      <c r="G6" s="126"/>
      <c r="H6" s="126"/>
      <c r="I6" s="68" t="s">
        <v>34</v>
      </c>
      <c r="J6" s="69" t="s">
        <v>36</v>
      </c>
      <c r="K6" s="69" t="s">
        <v>26</v>
      </c>
      <c r="L6" s="70" t="s">
        <v>35</v>
      </c>
      <c r="M6" s="24" t="s">
        <v>34</v>
      </c>
      <c r="N6" s="25" t="s">
        <v>35</v>
      </c>
    </row>
    <row r="7" spans="1:14" s="49" customFormat="1" ht="15" customHeight="1" x14ac:dyDescent="0.25">
      <c r="A7" s="57" t="s">
        <v>14</v>
      </c>
      <c r="B7" s="58" t="s">
        <v>15</v>
      </c>
      <c r="C7" s="27" t="s">
        <v>16</v>
      </c>
      <c r="D7" s="28" t="s">
        <v>17</v>
      </c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</row>
    <row r="8" spans="1:14" s="50" customFormat="1" ht="52.5" customHeight="1" thickBot="1" x14ac:dyDescent="0.3">
      <c r="A8" s="29" t="s">
        <v>14</v>
      </c>
      <c r="B8" s="56" t="s">
        <v>60</v>
      </c>
      <c r="C8" s="29" t="s">
        <v>46</v>
      </c>
      <c r="D8" s="54">
        <v>7920</v>
      </c>
      <c r="E8" s="30"/>
      <c r="F8" s="30"/>
      <c r="G8" s="30"/>
      <c r="H8" s="30"/>
      <c r="I8" s="53"/>
      <c r="J8" s="32"/>
      <c r="K8" s="31">
        <f t="shared" ref="K8" si="0">I8*J8</f>
        <v>0</v>
      </c>
      <c r="L8" s="52">
        <f t="shared" ref="L8" si="1">I8+K8</f>
        <v>0</v>
      </c>
      <c r="M8" s="67">
        <f>I8*D8</f>
        <v>0</v>
      </c>
      <c r="N8" s="52">
        <f>L8*D8</f>
        <v>0</v>
      </c>
    </row>
    <row r="9" spans="1:14" s="51" customFormat="1" ht="24.95" customHeight="1" thickBot="1" x14ac:dyDescent="0.3">
      <c r="A9" s="33"/>
      <c r="B9" s="34"/>
      <c r="C9" s="34"/>
      <c r="D9" s="34"/>
      <c r="E9" s="35"/>
      <c r="F9" s="35"/>
      <c r="G9" s="35"/>
      <c r="H9" s="35"/>
      <c r="I9" s="34"/>
      <c r="J9" s="34"/>
      <c r="K9" s="34"/>
      <c r="L9" s="34"/>
      <c r="M9" s="34"/>
      <c r="N9" s="36">
        <f>SUM(N8)</f>
        <v>0</v>
      </c>
    </row>
    <row r="10" spans="1:14" s="37" customFormat="1" ht="30" customHeight="1" x14ac:dyDescent="0.25">
      <c r="A10" s="135" t="s">
        <v>0</v>
      </c>
      <c r="B10" s="135"/>
      <c r="C10" s="117"/>
      <c r="D10" s="117"/>
    </row>
    <row r="11" spans="1:14" s="37" customFormat="1" ht="15" customHeight="1" x14ac:dyDescent="0.25">
      <c r="A11" s="134" t="s">
        <v>1</v>
      </c>
      <c r="B11" s="134"/>
      <c r="C11" s="117"/>
      <c r="D11" s="117"/>
    </row>
    <row r="12" spans="1:14" s="37" customFormat="1" x14ac:dyDescent="0.25">
      <c r="A12" s="134" t="s">
        <v>2</v>
      </c>
      <c r="B12" s="134"/>
      <c r="C12" s="117"/>
      <c r="D12" s="117"/>
    </row>
    <row r="13" spans="1:14" s="37" customFormat="1" x14ac:dyDescent="0.25">
      <c r="A13" s="134" t="s">
        <v>3</v>
      </c>
      <c r="B13" s="134"/>
      <c r="C13" s="117"/>
      <c r="D13" s="117"/>
    </row>
    <row r="14" spans="1:14" x14ac:dyDescent="0.25">
      <c r="E14" s="38"/>
      <c r="F14" s="65"/>
      <c r="G14" s="65"/>
      <c r="H14" s="65"/>
      <c r="K14" s="37"/>
      <c r="L14" s="37"/>
    </row>
    <row r="15" spans="1:14" x14ac:dyDescent="0.25">
      <c r="C15" s="62"/>
      <c r="D15" s="39"/>
      <c r="E15" s="39"/>
      <c r="F15" s="65"/>
      <c r="G15" s="65"/>
      <c r="H15" s="65"/>
      <c r="K15" s="37"/>
      <c r="L15" s="120" t="s">
        <v>40</v>
      </c>
      <c r="M15" s="120"/>
    </row>
    <row r="16" spans="1:14" ht="15" customHeight="1" x14ac:dyDescent="0.25">
      <c r="A16" s="22" t="s">
        <v>8</v>
      </c>
      <c r="B16" s="71"/>
      <c r="F16" s="65"/>
      <c r="G16" s="65"/>
      <c r="H16" s="65"/>
      <c r="K16" s="37"/>
      <c r="L16" s="37"/>
    </row>
    <row r="17" spans="1:14" ht="15" customHeight="1" x14ac:dyDescent="0.25">
      <c r="A17" s="22" t="s">
        <v>9</v>
      </c>
      <c r="B17" s="64"/>
      <c r="C17" s="62"/>
      <c r="D17" s="39"/>
      <c r="E17" s="39"/>
      <c r="F17" s="65"/>
      <c r="G17" s="65"/>
      <c r="H17" s="65"/>
      <c r="K17" s="37"/>
      <c r="L17" s="37"/>
    </row>
    <row r="18" spans="1:14" x14ac:dyDescent="0.25">
      <c r="F18" s="65"/>
      <c r="G18" s="65"/>
      <c r="H18" s="65"/>
      <c r="K18" s="37"/>
      <c r="L18" s="37"/>
    </row>
    <row r="19" spans="1:14" s="39" customFormat="1" x14ac:dyDescent="0.25">
      <c r="A19" s="130" t="s">
        <v>11</v>
      </c>
      <c r="B19" s="130"/>
      <c r="C19" s="62"/>
      <c r="K19" s="22"/>
      <c r="L19" s="22"/>
      <c r="N19" s="22"/>
    </row>
    <row r="20" spans="1:14" s="41" customFormat="1" ht="15" customHeight="1" x14ac:dyDescent="0.25">
      <c r="A20" s="40"/>
      <c r="B20" s="131" t="s">
        <v>13</v>
      </c>
      <c r="C20" s="131"/>
      <c r="D20" s="131"/>
      <c r="E20" s="131"/>
      <c r="F20" s="63"/>
      <c r="G20" s="63"/>
      <c r="H20" s="63"/>
    </row>
    <row r="21" spans="1:14" s="46" customFormat="1" ht="5.85" customHeight="1" x14ac:dyDescent="0.25">
      <c r="A21" s="22"/>
      <c r="B21" s="42"/>
      <c r="C21" s="42"/>
      <c r="D21" s="42"/>
      <c r="E21" s="43"/>
      <c r="F21" s="43"/>
      <c r="G21" s="43"/>
      <c r="H21" s="43"/>
      <c r="I21" s="45"/>
      <c r="J21" s="44"/>
      <c r="M21" s="45"/>
    </row>
    <row r="22" spans="1:14" s="46" customFormat="1" x14ac:dyDescent="0.25">
      <c r="A22" s="47"/>
      <c r="B22" s="42" t="s">
        <v>41</v>
      </c>
      <c r="C22" s="42"/>
      <c r="D22" s="42"/>
      <c r="E22" s="43"/>
      <c r="F22" s="43"/>
      <c r="G22" s="43"/>
      <c r="H22" s="43"/>
      <c r="I22" s="45"/>
      <c r="J22" s="44"/>
      <c r="M22" s="45"/>
    </row>
    <row r="23" spans="1:14" s="46" customFormat="1" ht="5.85" customHeight="1" thickBot="1" x14ac:dyDescent="0.3">
      <c r="A23" s="22"/>
      <c r="B23" s="42"/>
      <c r="C23" s="42"/>
      <c r="D23" s="42"/>
      <c r="E23" s="43"/>
      <c r="F23" s="43"/>
      <c r="G23" s="43"/>
      <c r="H23" s="43"/>
      <c r="I23" s="45"/>
      <c r="J23" s="44"/>
      <c r="M23" s="45"/>
    </row>
    <row r="24" spans="1:14" s="46" customFormat="1" ht="15.75" thickBot="1" x14ac:dyDescent="0.3">
      <c r="A24" s="48"/>
      <c r="B24" s="42" t="s">
        <v>38</v>
      </c>
      <c r="C24" s="42"/>
      <c r="D24" s="42"/>
      <c r="E24" s="43"/>
      <c r="F24" s="43"/>
      <c r="G24" s="43"/>
      <c r="H24" s="43"/>
      <c r="I24" s="45"/>
      <c r="J24" s="44"/>
      <c r="M24" s="45"/>
    </row>
  </sheetData>
  <mergeCells count="25">
    <mergeCell ref="A1:B1"/>
    <mergeCell ref="A2:L2"/>
    <mergeCell ref="A3:E3"/>
    <mergeCell ref="A4:L4"/>
    <mergeCell ref="C5:C6"/>
    <mergeCell ref="D5:D6"/>
    <mergeCell ref="A19:B19"/>
    <mergeCell ref="B20:E20"/>
    <mergeCell ref="A5:A6"/>
    <mergeCell ref="B5:B6"/>
    <mergeCell ref="E5:E6"/>
    <mergeCell ref="A12:B12"/>
    <mergeCell ref="A13:B13"/>
    <mergeCell ref="A10:B10"/>
    <mergeCell ref="A11:B11"/>
    <mergeCell ref="C10:D10"/>
    <mergeCell ref="C11:D11"/>
    <mergeCell ref="C12:D12"/>
    <mergeCell ref="C13:D13"/>
    <mergeCell ref="L15:M15"/>
    <mergeCell ref="M5:N5"/>
    <mergeCell ref="F5:F6"/>
    <mergeCell ref="G5:G6"/>
    <mergeCell ref="H5:H6"/>
    <mergeCell ref="I5:L5"/>
  </mergeCells>
  <conditionalFormatting sqref="B16:B17">
    <cfRule type="containsBlanks" dxfId="5" priority="9">
      <formula>LEN(TRIM(B16))=0</formula>
    </cfRule>
  </conditionalFormatting>
  <conditionalFormatting sqref="C10:D13">
    <cfRule type="containsBlanks" dxfId="4" priority="1">
      <formula>LEN(TRIM(C10))=0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3 &amp;"Times New Roman,Normálne"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B15" sqref="B15:C15"/>
    </sheetView>
  </sheetViews>
  <sheetFormatPr defaultRowHeight="15" x14ac:dyDescent="0.25"/>
  <cols>
    <col min="1" max="1" width="7.5703125" style="22" customWidth="1"/>
    <col min="2" max="2" width="18.140625" style="22" customWidth="1"/>
    <col min="3" max="3" width="19.85546875" style="22" customWidth="1"/>
    <col min="4" max="4" width="37" style="22" customWidth="1"/>
    <col min="5" max="5" width="10.7109375" style="22" customWidth="1"/>
    <col min="6" max="6" width="15.7109375" style="22" customWidth="1"/>
    <col min="7" max="7" width="7.28515625" style="22" customWidth="1"/>
    <col min="8" max="12" width="15.7109375" style="22" customWidth="1"/>
    <col min="13" max="16384" width="9.140625" style="22"/>
  </cols>
  <sheetData>
    <row r="1" spans="1:12" x14ac:dyDescent="0.25">
      <c r="A1" s="136" t="s">
        <v>12</v>
      </c>
      <c r="B1" s="136"/>
    </row>
    <row r="2" spans="1:12" ht="15" customHeight="1" x14ac:dyDescent="0.25">
      <c r="A2" s="137" t="str">
        <f>'Príloha č. 1'!A2:D2</f>
        <v>Vosk - hemostyptický prostriedok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4.95" customHeight="1" x14ac:dyDescent="0.25">
      <c r="A3" s="138"/>
      <c r="B3" s="138"/>
      <c r="C3" s="138"/>
    </row>
    <row r="4" spans="1:12" s="37" customFormat="1" ht="48" customHeight="1" x14ac:dyDescent="0.25">
      <c r="A4" s="139" t="s">
        <v>59</v>
      </c>
      <c r="B4" s="139"/>
      <c r="C4" s="139"/>
      <c r="D4" s="139"/>
      <c r="E4" s="80"/>
      <c r="F4" s="80"/>
      <c r="G4" s="80"/>
      <c r="H4" s="80"/>
      <c r="I4" s="80"/>
      <c r="J4" s="80"/>
      <c r="K4" s="80"/>
      <c r="L4" s="80"/>
    </row>
    <row r="5" spans="1:12" s="37" customFormat="1" ht="39" customHeight="1" x14ac:dyDescent="0.25">
      <c r="A5" s="79"/>
      <c r="B5" s="79"/>
      <c r="C5" s="79"/>
      <c r="D5" s="79"/>
      <c r="E5" s="80"/>
      <c r="F5" s="80"/>
      <c r="G5" s="80"/>
      <c r="H5" s="80"/>
      <c r="I5" s="80"/>
      <c r="J5" s="80"/>
      <c r="K5" s="80"/>
      <c r="L5" s="80"/>
    </row>
    <row r="6" spans="1:12" s="37" customFormat="1" x14ac:dyDescent="0.25">
      <c r="A6" s="135" t="s">
        <v>0</v>
      </c>
      <c r="B6" s="135"/>
      <c r="C6" s="142"/>
      <c r="D6" s="142"/>
      <c r="J6" s="81"/>
    </row>
    <row r="7" spans="1:12" s="37" customFormat="1" ht="15" customHeight="1" x14ac:dyDescent="0.25">
      <c r="A7" s="134" t="s">
        <v>1</v>
      </c>
      <c r="B7" s="134"/>
      <c r="C7" s="142"/>
      <c r="D7" s="142"/>
    </row>
    <row r="8" spans="1:12" s="37" customFormat="1" x14ac:dyDescent="0.25">
      <c r="A8" s="134" t="s">
        <v>2</v>
      </c>
      <c r="B8" s="134"/>
      <c r="C8" s="142"/>
      <c r="D8" s="142"/>
    </row>
    <row r="9" spans="1:12" s="37" customFormat="1" x14ac:dyDescent="0.25">
      <c r="A9" s="134" t="s">
        <v>3</v>
      </c>
      <c r="B9" s="134"/>
      <c r="C9" s="142"/>
      <c r="D9" s="142"/>
    </row>
    <row r="10" spans="1:12" ht="14.25" customHeight="1" x14ac:dyDescent="0.25">
      <c r="C10" s="77"/>
    </row>
    <row r="11" spans="1:12" ht="32.25" customHeight="1" x14ac:dyDescent="0.25">
      <c r="A11" s="143" t="s">
        <v>90</v>
      </c>
      <c r="B11" s="143"/>
      <c r="C11" s="143"/>
      <c r="D11" s="143"/>
    </row>
    <row r="12" spans="1:12" x14ac:dyDescent="0.25">
      <c r="C12" s="77"/>
    </row>
    <row r="14" spans="1:12" ht="15" customHeight="1" x14ac:dyDescent="0.25">
      <c r="A14" s="22" t="s">
        <v>8</v>
      </c>
      <c r="B14" s="144"/>
      <c r="C14" s="144"/>
    </row>
    <row r="15" spans="1:12" ht="15" customHeight="1" x14ac:dyDescent="0.25">
      <c r="A15" s="22" t="s">
        <v>9</v>
      </c>
      <c r="B15" s="145"/>
      <c r="C15" s="145"/>
    </row>
    <row r="18" spans="1:12" x14ac:dyDescent="0.25">
      <c r="D18" s="82"/>
      <c r="K18" s="83"/>
      <c r="L18" s="83"/>
    </row>
    <row r="19" spans="1:12" x14ac:dyDescent="0.25">
      <c r="D19" s="78" t="s">
        <v>40</v>
      </c>
    </row>
    <row r="20" spans="1:12" s="39" customFormat="1" x14ac:dyDescent="0.25">
      <c r="A20" s="130" t="s">
        <v>11</v>
      </c>
      <c r="B20" s="130"/>
      <c r="E20" s="22"/>
    </row>
    <row r="21" spans="1:12" s="41" customFormat="1" ht="15" customHeight="1" x14ac:dyDescent="0.25">
      <c r="A21" s="40"/>
      <c r="B21" s="131" t="s">
        <v>13</v>
      </c>
      <c r="C21" s="131"/>
      <c r="D21" s="84"/>
      <c r="E21" s="22"/>
    </row>
    <row r="22" spans="1:12" s="46" customFormat="1" x14ac:dyDescent="0.25">
      <c r="A22" s="22"/>
      <c r="B22" s="42"/>
      <c r="C22" s="43"/>
      <c r="D22" s="44"/>
      <c r="E22" s="22"/>
      <c r="F22" s="45"/>
      <c r="G22" s="44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3:C3"/>
    <mergeCell ref="A4:D4"/>
    <mergeCell ref="A6:B6"/>
    <mergeCell ref="C6:D6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&amp;LPríloha č. 4 
Vyhlásenie uchádzača o súhlase s obsahom návrhu zmluvných podmienok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2018-01-22T13:10:22Z</cp:lastPrinted>
  <dcterms:created xsi:type="dcterms:W3CDTF">2014-08-04T05:30:35Z</dcterms:created>
  <dcterms:modified xsi:type="dcterms:W3CDTF">2018-03-27T06:59:21Z</dcterms:modified>
</cp:coreProperties>
</file>