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6. Bea\2018 - 22. Drenážne katétre\08. PT Josephine\01. Výzva na predlozenie ponuky + Prílohy\"/>
    </mc:Choice>
  </mc:AlternateContent>
  <bookViews>
    <workbookView xWindow="0" yWindow="0" windowWidth="28800" windowHeight="11985" tabRatio="727" activeTab="3"/>
  </bookViews>
  <sheets>
    <sheet name="Príloha č. 1" sheetId="1" r:id="rId1"/>
    <sheet name="Príloha č. 2 " sheetId="6" r:id="rId2"/>
    <sheet name="Príloha č. 3" sheetId="11" r:id="rId3"/>
    <sheet name="Príloha č. 4" sheetId="12" r:id="rId4"/>
  </sheets>
  <definedNames>
    <definedName name="_xlnm.Print_Area" localSheetId="2">'Príloha č. 3'!$A$1:$N$26</definedName>
    <definedName name="_xlnm.Print_Area" localSheetId="3">'Príloha č. 4'!$A$1:$D$21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1" l="1"/>
  <c r="K8" i="11"/>
  <c r="L8" i="11" s="1"/>
  <c r="N8" i="11" s="1"/>
  <c r="M9" i="11"/>
  <c r="K9" i="11"/>
  <c r="L9" i="11" s="1"/>
  <c r="N9" i="11" s="1"/>
  <c r="A2" i="12" l="1"/>
  <c r="M10" i="11" l="1"/>
  <c r="A2" i="11" l="1"/>
  <c r="K10" i="11" l="1"/>
  <c r="L10" i="11" s="1"/>
  <c r="N10" i="11" l="1"/>
  <c r="N11" i="11" s="1"/>
  <c r="A2" i="6"/>
</calcChain>
</file>

<file path=xl/sharedStrings.xml><?xml version="1.0" encoding="utf-8"?>
<sst xmlns="http://schemas.openxmlformats.org/spreadsheetml/2006/main" count="232" uniqueCount="104">
  <si>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</si>
  <si>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</si>
  <si>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</si>
  <si>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</si>
  <si>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</si>
  <si>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</si>
  <si>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</si>
  <si>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</si>
  <si>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</si>
  <si>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</si>
  <si>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</si>
  <si>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</si>
  <si>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</si>
  <si>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</si>
  <si>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</si>
  <si>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</si>
  <si>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</si>
  <si>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</si>
  <si>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</si>
  <si>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</si>
  <si>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</si>
  <si>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</si>
  <si>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</si>
  <si>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</si>
  <si>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</si>
  <si>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</si>
  <si>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</si>
  <si>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</si>
  <si>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</si>
  <si>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</si>
  <si>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</si>
  <si>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</si>
  <si>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</si>
  <si>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</si>
  <si>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</si>
  <si>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</si>
  <si>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</si>
  <si>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</si>
  <si>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- kritérium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</si>
  <si>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</si>
  <si>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</si>
  <si>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</si>
  <si>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</si>
  <si>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ŠTRUKTÚROVANÝ ROZPOČET CENY</t>
  </si>
  <si>
    <t>A.</t>
  </si>
  <si>
    <t>áno</t>
  </si>
  <si>
    <t>ks</t>
  </si>
  <si>
    <t>Kód MZ SR</t>
  </si>
  <si>
    <t>Množstvo</t>
  </si>
  <si>
    <t>Katalógové číslo</t>
  </si>
  <si>
    <t>Kód ŠUKL</t>
  </si>
  <si>
    <t xml:space="preserve">Jednotková cena za požadovaný počet MJ v EUR </t>
  </si>
  <si>
    <t>Celková cena za požadovaný počet MJ v EUR</t>
  </si>
  <si>
    <t>10.</t>
  </si>
  <si>
    <t>11.</t>
  </si>
  <si>
    <t>12.</t>
  </si>
  <si>
    <t>13.</t>
  </si>
  <si>
    <t>14.</t>
  </si>
  <si>
    <t>Popis predmetu:</t>
  </si>
  <si>
    <t>VYHLÁSENIE UCHÁDZAČA O SÚHLASE 
S OBSAHOM NÁVRHU ZMLUVNÝCH PODMIENOK</t>
  </si>
  <si>
    <t>Drenážne katétre</t>
  </si>
  <si>
    <t>Položka č. 1 - Drenážny katéter, typ 1</t>
  </si>
  <si>
    <t>Dĺžka drénu: min. 50 cm max. 70 cm</t>
  </si>
  <si>
    <t>Materiál: 100 % silicon</t>
  </si>
  <si>
    <t>hrúbka silikónu: 0,10 cm</t>
  </si>
  <si>
    <t>Na začiatku drénu 4 až 6 oválnych otvorov, pričom:</t>
  </si>
  <si>
    <t>2.1</t>
  </si>
  <si>
    <t>5.1</t>
  </si>
  <si>
    <t>6.1</t>
  </si>
  <si>
    <t>6.2</t>
  </si>
  <si>
    <t>6.3</t>
  </si>
  <si>
    <t>6.4</t>
  </si>
  <si>
    <t xml:space="preserve">Položka predmetu zákazky musí byť zabalená v sterilnom obale s peel efektom otvárania, ktorý musí obsahovať minimálne tieto údaje: názov, veľkosť, exspiráciu, katalógove číslo a naznačenie otvárania.
</t>
  </si>
  <si>
    <t xml:space="preserve">Položka č. 2 - Drenážny katéter, typ 2 </t>
  </si>
  <si>
    <t>- v celej dĺžke drénu RTG značenie</t>
  </si>
  <si>
    <t>Položka č. 3 - Drenážny katéter, typ 3</t>
  </si>
  <si>
    <t>Drenážny katéter typ 1</t>
  </si>
  <si>
    <t>Drenážny katéter typ 2</t>
  </si>
  <si>
    <t>Drenážny katéter typ 3</t>
  </si>
  <si>
    <t xml:space="preserve"> protismerné rozmiestnenie otvorov po obvode drénu</t>
  </si>
  <si>
    <t>hrúbka silikónu: 0,20 cm (tolerancia +/- 0,1 cm)</t>
  </si>
  <si>
    <t>rozpätie medzi jednotlivými otvormi: 1,50 cm (tolerancia +/- 0,2 cm)</t>
  </si>
  <si>
    <t>šírka jedného otvoru: 0,90 cm (tolerancia +/- 0,2 cm)</t>
  </si>
  <si>
    <t>dĺžka jedného otvoru: 1,20 cm (tolerancia +/- 0,2 cm)</t>
  </si>
  <si>
    <t>Vonkajši priemer drénu: 1 cm (tolerancia +/- 0,1 cm)</t>
  </si>
  <si>
    <t>Vnútorný priemer drénu: 0,70 cm (tolerancia +/- 0,1 cm)</t>
  </si>
  <si>
    <t>Veľkosť drénu: 30 - 32 CH</t>
  </si>
  <si>
    <t xml:space="preserve">Položka predmetu zákazky musí byť zabalená v sterilnom obale s peel efektom otvárania, ktorý musí
obsahovať minimálne tieto údaje: názov, veľkosť, exspiráciu, katalógove číslo a naznačenie otvárania.
</t>
  </si>
  <si>
    <t>dĺžka jedného otvoru: 1 cm (tolerancia +/- 0,2 cm)</t>
  </si>
  <si>
    <t>šírka jedného otvoru: 0,70 cm (tolerancia +/- 0,1 cm)</t>
  </si>
  <si>
    <t>protismerné rozmiestnenie otvorov po obvode drénu</t>
  </si>
  <si>
    <t>Vonkajši priemer drénu: 0,86 cm (tolerancia +/- 0,1 cm)</t>
  </si>
  <si>
    <t xml:space="preserve">Vnútorný priemer drénu: 0,50 cm (tolerancia +/- 0,1 cm)
</t>
  </si>
  <si>
    <t>v celej dĺžke drénu RTG značenie</t>
  </si>
  <si>
    <t>Veľkosť drénu: 27 - 28 CH</t>
  </si>
  <si>
    <t xml:space="preserve">- rozpätie medzi jednotlivými otvormi: 1,50 cm (tolerancia +/- 0,2 cm)
</t>
  </si>
  <si>
    <t>- šírka jedného otvoru: 0,60 cm (tolerancia +/- 0,2 cm)</t>
  </si>
  <si>
    <t>- dĺžka jedného otvoru: 1 cm (tolerancia +/- 0,2 cm)</t>
  </si>
  <si>
    <t>Vonkajši priemer drénu: 0,80 cm (tolerancia +/- 0,1 cm)</t>
  </si>
  <si>
    <t>Vnútorný priemer drénu: 0,50 cm (tolerancia +/- 0,1 cm)</t>
  </si>
  <si>
    <t>Veľkosť drénu: 24 - 25 CH</t>
  </si>
  <si>
    <t>xxx</t>
  </si>
  <si>
    <t>xxxx</t>
  </si>
  <si>
    <r>
      <t xml:space="preserve"> 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</si>
</sst>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5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  <protection locked="0"/>
    </xf>
    <xf numFmtId="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164" fontId="2" fillId="3" borderId="1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25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49" fontId="6" fillId="0" borderId="26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6" fillId="0" borderId="33" xfId="0" applyNumberFormat="1" applyFont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49" fontId="6" fillId="6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6" fillId="0" borderId="37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9" fontId="6" fillId="0" borderId="39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49" fontId="6" fillId="6" borderId="24" xfId="0" applyNumberFormat="1" applyFont="1" applyFill="1" applyBorder="1" applyAlignment="1">
      <alignment horizontal="left" vertical="center"/>
    </xf>
    <xf numFmtId="49" fontId="6" fillId="6" borderId="27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left" vertical="top" wrapText="1"/>
    </xf>
    <xf numFmtId="49" fontId="6" fillId="0" borderId="27" xfId="0" applyNumberFormat="1" applyFont="1" applyBorder="1" applyAlignment="1">
      <alignment horizontal="left" vertical="top"/>
    </xf>
    <xf numFmtId="0" fontId="9" fillId="0" borderId="0" xfId="0" applyNumberFormat="1" applyFont="1" applyAlignment="1">
      <alignment horizontal="left" wrapText="1"/>
    </xf>
    <xf numFmtId="49" fontId="2" fillId="5" borderId="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6" fillId="0" borderId="40" xfId="2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7" fillId="0" borderId="28" xfId="0" applyFont="1" applyBorder="1" applyAlignment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</cellXfs>
  <cellStyles count="3">
    <cellStyle name="Hypertextové prepojenie" xfId="1" builtinId="8"/>
    <cellStyle name="Normálna" xfId="0" builtinId="0"/>
    <cellStyle name="normálne 2 2" xfId="2"/>
  </cellStyles>
  <dxfs count="2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0"/>
  <sheetViews>
    <sheetView showGridLines="0" zoomScaleNormal="100" workbookViewId="0">
      <selection activeCell="B18" sqref="B18:C18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86" t="s">
        <v>12</v>
      </c>
      <c r="B1" s="86"/>
    </row>
    <row r="2" spans="1:10" x14ac:dyDescent="0.25">
      <c r="A2" s="89" t="s">
        <v>60</v>
      </c>
      <c r="B2" s="89"/>
      <c r="C2" s="89"/>
      <c r="D2" s="89"/>
    </row>
    <row r="3" spans="1:10" ht="24.95" customHeight="1" x14ac:dyDescent="0.25">
      <c r="A3" s="90"/>
      <c r="B3" s="90"/>
      <c r="C3" s="90"/>
    </row>
    <row r="4" spans="1:10" ht="36" customHeight="1" x14ac:dyDescent="0.3">
      <c r="A4" s="95" t="s">
        <v>42</v>
      </c>
      <c r="B4" s="96"/>
      <c r="C4" s="96"/>
      <c r="D4" s="96"/>
      <c r="E4" s="2"/>
      <c r="F4" s="2"/>
      <c r="G4" s="2"/>
      <c r="H4" s="2"/>
      <c r="I4" s="2"/>
      <c r="J4" s="2"/>
    </row>
    <row r="6" spans="1:10" x14ac:dyDescent="0.25">
      <c r="A6" s="87" t="s">
        <v>0</v>
      </c>
      <c r="B6" s="87"/>
      <c r="C6" s="97"/>
      <c r="D6" s="97"/>
      <c r="F6" s="20"/>
    </row>
    <row r="7" spans="1:10" x14ac:dyDescent="0.25">
      <c r="A7" s="87" t="s">
        <v>1</v>
      </c>
      <c r="B7" s="87"/>
      <c r="C7" s="93"/>
      <c r="D7" s="93"/>
    </row>
    <row r="8" spans="1:10" x14ac:dyDescent="0.25">
      <c r="A8" s="87" t="s">
        <v>2</v>
      </c>
      <c r="B8" s="87"/>
      <c r="C8" s="93"/>
      <c r="D8" s="93"/>
    </row>
    <row r="9" spans="1:10" x14ac:dyDescent="0.25">
      <c r="A9" s="87" t="s">
        <v>3</v>
      </c>
      <c r="B9" s="87"/>
      <c r="C9" s="93"/>
      <c r="D9" s="93"/>
    </row>
    <row r="10" spans="1:10" x14ac:dyDescent="0.25">
      <c r="A10" s="3"/>
      <c r="B10" s="3"/>
      <c r="C10" s="3"/>
    </row>
    <row r="11" spans="1:10" x14ac:dyDescent="0.25">
      <c r="A11" s="88" t="s">
        <v>7</v>
      </c>
      <c r="B11" s="88"/>
      <c r="C11" s="88"/>
      <c r="D11" s="5"/>
      <c r="E11" s="5"/>
      <c r="F11" s="5"/>
      <c r="G11" s="5"/>
      <c r="H11" s="5"/>
      <c r="I11" s="5"/>
      <c r="J11" s="5"/>
    </row>
    <row r="12" spans="1:10" x14ac:dyDescent="0.25">
      <c r="A12" s="87" t="s">
        <v>4</v>
      </c>
      <c r="B12" s="87"/>
      <c r="C12" s="91"/>
      <c r="D12" s="91"/>
    </row>
    <row r="13" spans="1:10" x14ac:dyDescent="0.25">
      <c r="A13" s="87" t="s">
        <v>22</v>
      </c>
      <c r="B13" s="87"/>
      <c r="C13" s="100"/>
      <c r="D13" s="100"/>
    </row>
    <row r="14" spans="1:10" x14ac:dyDescent="0.25">
      <c r="A14" s="87" t="s">
        <v>5</v>
      </c>
      <c r="B14" s="87"/>
      <c r="C14" s="100"/>
      <c r="D14" s="100"/>
    </row>
    <row r="15" spans="1:10" x14ac:dyDescent="0.25">
      <c r="A15" s="87" t="s">
        <v>6</v>
      </c>
      <c r="B15" s="87"/>
      <c r="C15" s="99"/>
      <c r="D15" s="100"/>
    </row>
    <row r="16" spans="1:10" x14ac:dyDescent="0.25">
      <c r="A16" s="3"/>
      <c r="B16" s="3"/>
      <c r="C16" s="3"/>
    </row>
    <row r="17" spans="1:5" ht="24.95" customHeight="1" x14ac:dyDescent="0.25">
      <c r="A17" s="90"/>
      <c r="B17" s="90"/>
      <c r="C17" s="90"/>
    </row>
    <row r="18" spans="1:5" x14ac:dyDescent="0.25">
      <c r="A18" s="1" t="s">
        <v>8</v>
      </c>
      <c r="B18" s="93"/>
      <c r="C18" s="93"/>
    </row>
    <row r="19" spans="1:5" x14ac:dyDescent="0.25">
      <c r="A19" s="4" t="s">
        <v>10</v>
      </c>
      <c r="B19" s="94"/>
      <c r="C19" s="94"/>
    </row>
    <row r="25" spans="1:5" ht="28.5" customHeight="1" x14ac:dyDescent="0.25">
      <c r="D25" s="14"/>
    </row>
    <row r="26" spans="1:5" x14ac:dyDescent="0.25">
      <c r="D26" s="55" t="s">
        <v>39</v>
      </c>
    </row>
    <row r="29" spans="1:5" s="10" customFormat="1" ht="11.25" x14ac:dyDescent="0.2">
      <c r="A29" s="98" t="s">
        <v>11</v>
      </c>
      <c r="B29" s="98"/>
    </row>
    <row r="30" spans="1:5" s="11" customFormat="1" ht="15" customHeight="1" x14ac:dyDescent="0.2">
      <c r="A30" s="15"/>
      <c r="B30" s="92" t="s">
        <v>13</v>
      </c>
      <c r="C30" s="92"/>
      <c r="D30" s="12"/>
      <c r="E30" s="13"/>
    </row>
  </sheetData>
  <mergeCells count="26">
    <mergeCell ref="B30:C30"/>
    <mergeCell ref="B18:C18"/>
    <mergeCell ref="B19:C19"/>
    <mergeCell ref="A17:C17"/>
    <mergeCell ref="A4:D4"/>
    <mergeCell ref="C6:D6"/>
    <mergeCell ref="A29:B29"/>
    <mergeCell ref="C7:D7"/>
    <mergeCell ref="C8:D8"/>
    <mergeCell ref="C9:D9"/>
    <mergeCell ref="C15:D15"/>
    <mergeCell ref="C14:D14"/>
    <mergeCell ref="A9:B9"/>
    <mergeCell ref="A13:B13"/>
    <mergeCell ref="C13:D13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">
    <cfRule type="containsBlanks" dxfId="28" priority="14">
      <formula>LEN(TRIM(C6))=0</formula>
    </cfRule>
  </conditionalFormatting>
  <conditionalFormatting sqref="C7:D9">
    <cfRule type="containsBlanks" dxfId="27" priority="11">
      <formula>LEN(TRIM(C7))=0</formula>
    </cfRule>
  </conditionalFormatting>
  <conditionalFormatting sqref="C12:D12 C14:D15">
    <cfRule type="containsBlanks" dxfId="26" priority="10">
      <formula>LEN(TRIM(C12))=0</formula>
    </cfRule>
  </conditionalFormatting>
  <conditionalFormatting sqref="A30:B30">
    <cfRule type="containsBlanks" dxfId="25" priority="9">
      <formula>LEN(TRIM(A30))=0</formula>
    </cfRule>
  </conditionalFormatting>
  <conditionalFormatting sqref="B18:C19">
    <cfRule type="containsBlanks" dxfId="24" priority="2">
      <formula>LEN(TRIM(B18))=0</formula>
    </cfRule>
  </conditionalFormatting>
  <conditionalFormatting sqref="C13:D13">
    <cfRule type="containsBlanks" dxfId="23" priority="1">
      <formula>LEN(TRIM(C13))=0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70"/>
  <sheetViews>
    <sheetView showGridLines="0" topLeftCell="A43" zoomScale="90" zoomScaleNormal="90" workbookViewId="0">
      <selection activeCell="B63" sqref="B63:D63"/>
    </sheetView>
  </sheetViews>
  <sheetFormatPr defaultRowHeight="15" x14ac:dyDescent="0.25"/>
  <cols>
    <col min="1" max="1" width="5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7" width="12.7109375" style="3" customWidth="1"/>
    <col min="8" max="16384" width="9.140625" style="3"/>
  </cols>
  <sheetData>
    <row r="1" spans="1:13" x14ac:dyDescent="0.25">
      <c r="A1" s="87" t="s">
        <v>12</v>
      </c>
      <c r="B1" s="87"/>
      <c r="C1" s="87"/>
      <c r="D1" s="87"/>
      <c r="E1" s="59"/>
    </row>
    <row r="2" spans="1:13" ht="15" customHeight="1" x14ac:dyDescent="0.25">
      <c r="A2" s="115" t="str">
        <f>'Príloha č. 1'!A2:C2</f>
        <v>Drenážne katétre</v>
      </c>
      <c r="B2" s="115"/>
      <c r="C2" s="115"/>
      <c r="D2" s="115"/>
      <c r="E2" s="115"/>
      <c r="F2" s="115"/>
      <c r="G2" s="115"/>
    </row>
    <row r="3" spans="1:13" ht="15" customHeight="1" x14ac:dyDescent="0.25">
      <c r="A3" s="120"/>
      <c r="B3" s="120"/>
      <c r="C3" s="120"/>
      <c r="D3" s="120"/>
      <c r="E3" s="120"/>
      <c r="F3" s="120"/>
    </row>
    <row r="4" spans="1:13" ht="18.75" customHeight="1" x14ac:dyDescent="0.3">
      <c r="A4" s="95" t="s">
        <v>23</v>
      </c>
      <c r="B4" s="95"/>
      <c r="C4" s="95"/>
      <c r="D4" s="95"/>
      <c r="E4" s="95"/>
      <c r="F4" s="95"/>
      <c r="G4" s="95"/>
      <c r="H4" s="9"/>
      <c r="I4" s="9"/>
      <c r="J4" s="9"/>
      <c r="K4" s="9"/>
      <c r="L4" s="9"/>
      <c r="M4" s="9"/>
    </row>
    <row r="5" spans="1:13" s="8" customFormat="1" ht="15" customHeight="1" x14ac:dyDescent="0.25">
      <c r="A5" s="17"/>
      <c r="B5" s="17"/>
      <c r="C5" s="17"/>
      <c r="D5" s="17"/>
      <c r="E5" s="17"/>
      <c r="F5" s="17"/>
      <c r="G5" s="17"/>
    </row>
    <row r="6" spans="1:13" s="8" customFormat="1" ht="30" customHeight="1" x14ac:dyDescent="0.25">
      <c r="A6" s="110" t="s">
        <v>18</v>
      </c>
      <c r="B6" s="111"/>
      <c r="C6" s="111"/>
      <c r="D6" s="111"/>
      <c r="E6" s="112"/>
      <c r="F6" s="18" t="s">
        <v>20</v>
      </c>
      <c r="G6" s="19" t="s">
        <v>19</v>
      </c>
    </row>
    <row r="7" spans="1:13" s="8" customFormat="1" ht="30" customHeight="1" x14ac:dyDescent="0.25">
      <c r="A7" s="76" t="s">
        <v>44</v>
      </c>
      <c r="B7" s="116" t="s">
        <v>58</v>
      </c>
      <c r="C7" s="116"/>
      <c r="D7" s="116"/>
      <c r="E7" s="116"/>
      <c r="F7" s="116"/>
      <c r="G7" s="116"/>
    </row>
    <row r="8" spans="1:13" s="7" customFormat="1" ht="30" customHeight="1" x14ac:dyDescent="0.25">
      <c r="A8" s="85"/>
      <c r="B8" s="108" t="s">
        <v>61</v>
      </c>
      <c r="C8" s="109"/>
      <c r="D8" s="109"/>
      <c r="E8" s="109"/>
      <c r="F8" s="61" t="s">
        <v>101</v>
      </c>
      <c r="G8" s="74" t="s">
        <v>101</v>
      </c>
    </row>
    <row r="9" spans="1:13" s="7" customFormat="1" ht="30" customHeight="1" x14ac:dyDescent="0.25">
      <c r="A9" s="75" t="s">
        <v>14</v>
      </c>
      <c r="B9" s="106" t="s">
        <v>100</v>
      </c>
      <c r="C9" s="107"/>
      <c r="D9" s="107"/>
      <c r="E9" s="107"/>
      <c r="F9" s="61" t="s">
        <v>45</v>
      </c>
      <c r="G9" s="73"/>
    </row>
    <row r="10" spans="1:13" s="7" customFormat="1" ht="30" customHeight="1" x14ac:dyDescent="0.25">
      <c r="A10" s="72" t="s">
        <v>15</v>
      </c>
      <c r="B10" s="101" t="s">
        <v>62</v>
      </c>
      <c r="C10" s="102"/>
      <c r="D10" s="102"/>
      <c r="E10" s="102"/>
      <c r="F10" s="61" t="s">
        <v>45</v>
      </c>
      <c r="G10" s="74"/>
    </row>
    <row r="11" spans="1:13" s="7" customFormat="1" ht="30" customHeight="1" x14ac:dyDescent="0.25">
      <c r="A11" s="72" t="s">
        <v>66</v>
      </c>
      <c r="B11" s="101" t="s">
        <v>93</v>
      </c>
      <c r="C11" s="102"/>
      <c r="D11" s="102"/>
      <c r="E11" s="102"/>
      <c r="F11" s="61" t="s">
        <v>45</v>
      </c>
      <c r="G11" s="74"/>
    </row>
    <row r="12" spans="1:13" s="7" customFormat="1" ht="30" customHeight="1" x14ac:dyDescent="0.25">
      <c r="A12" s="72" t="s">
        <v>16</v>
      </c>
      <c r="B12" s="101" t="s">
        <v>99</v>
      </c>
      <c r="C12" s="102"/>
      <c r="D12" s="102"/>
      <c r="E12" s="102"/>
      <c r="F12" s="61" t="s">
        <v>45</v>
      </c>
      <c r="G12" s="74"/>
    </row>
    <row r="13" spans="1:13" s="7" customFormat="1" ht="30" customHeight="1" x14ac:dyDescent="0.25">
      <c r="A13" s="72" t="s">
        <v>17</v>
      </c>
      <c r="B13" s="101" t="s">
        <v>98</v>
      </c>
      <c r="C13" s="102"/>
      <c r="D13" s="102"/>
      <c r="E13" s="102"/>
      <c r="F13" s="61" t="s">
        <v>45</v>
      </c>
      <c r="G13" s="74"/>
    </row>
    <row r="14" spans="1:13" s="7" customFormat="1" ht="30" customHeight="1" x14ac:dyDescent="0.25">
      <c r="A14" s="72" t="s">
        <v>27</v>
      </c>
      <c r="B14" s="101" t="s">
        <v>63</v>
      </c>
      <c r="C14" s="102"/>
      <c r="D14" s="102"/>
      <c r="E14" s="102"/>
      <c r="F14" s="61" t="s">
        <v>45</v>
      </c>
      <c r="G14" s="74"/>
    </row>
    <row r="15" spans="1:13" s="7" customFormat="1" ht="30" customHeight="1" x14ac:dyDescent="0.25">
      <c r="A15" s="72" t="s">
        <v>67</v>
      </c>
      <c r="B15" s="101" t="s">
        <v>64</v>
      </c>
      <c r="C15" s="102"/>
      <c r="D15" s="102"/>
      <c r="E15" s="102"/>
      <c r="F15" s="61" t="s">
        <v>45</v>
      </c>
      <c r="G15" s="74"/>
    </row>
    <row r="16" spans="1:13" s="7" customFormat="1" ht="30" customHeight="1" x14ac:dyDescent="0.25">
      <c r="A16" s="72" t="s">
        <v>28</v>
      </c>
      <c r="B16" s="101" t="s">
        <v>65</v>
      </c>
      <c r="C16" s="102"/>
      <c r="D16" s="102"/>
      <c r="E16" s="102"/>
      <c r="F16" s="61" t="s">
        <v>101</v>
      </c>
      <c r="G16" s="74" t="s">
        <v>101</v>
      </c>
    </row>
    <row r="17" spans="1:7" s="7" customFormat="1" ht="30" customHeight="1" x14ac:dyDescent="0.25">
      <c r="A17" s="72" t="s">
        <v>68</v>
      </c>
      <c r="B17" s="101" t="s">
        <v>97</v>
      </c>
      <c r="C17" s="102"/>
      <c r="D17" s="102"/>
      <c r="E17" s="102"/>
      <c r="F17" s="61" t="s">
        <v>45</v>
      </c>
      <c r="G17" s="74"/>
    </row>
    <row r="18" spans="1:7" s="7" customFormat="1" ht="30" customHeight="1" x14ac:dyDescent="0.25">
      <c r="A18" s="72" t="s">
        <v>69</v>
      </c>
      <c r="B18" s="101" t="s">
        <v>96</v>
      </c>
      <c r="C18" s="102"/>
      <c r="D18" s="102"/>
      <c r="E18" s="102"/>
      <c r="F18" s="61" t="s">
        <v>45</v>
      </c>
      <c r="G18" s="74"/>
    </row>
    <row r="19" spans="1:7" s="7" customFormat="1" ht="22.5" customHeight="1" x14ac:dyDescent="0.25">
      <c r="A19" s="72" t="s">
        <v>70</v>
      </c>
      <c r="B19" s="113" t="s">
        <v>95</v>
      </c>
      <c r="C19" s="114"/>
      <c r="D19" s="114"/>
      <c r="E19" s="114"/>
      <c r="F19" s="61" t="s">
        <v>45</v>
      </c>
      <c r="G19" s="74"/>
    </row>
    <row r="20" spans="1:7" s="7" customFormat="1" ht="30" customHeight="1" x14ac:dyDescent="0.25">
      <c r="A20" s="75" t="s">
        <v>71</v>
      </c>
      <c r="B20" s="106" t="s">
        <v>90</v>
      </c>
      <c r="C20" s="107"/>
      <c r="D20" s="107"/>
      <c r="E20" s="107"/>
      <c r="F20" s="61" t="s">
        <v>45</v>
      </c>
      <c r="G20" s="73"/>
    </row>
    <row r="21" spans="1:7" s="7" customFormat="1" ht="43.5" customHeight="1" x14ac:dyDescent="0.25">
      <c r="A21" s="72" t="s">
        <v>29</v>
      </c>
      <c r="B21" s="106" t="s">
        <v>72</v>
      </c>
      <c r="C21" s="102"/>
      <c r="D21" s="102"/>
      <c r="E21" s="102"/>
      <c r="F21" s="61" t="s">
        <v>45</v>
      </c>
      <c r="G21" s="74"/>
    </row>
    <row r="22" spans="1:7" s="7" customFormat="1" ht="30" customHeight="1" x14ac:dyDescent="0.25">
      <c r="A22" s="85"/>
      <c r="B22" s="108" t="s">
        <v>73</v>
      </c>
      <c r="C22" s="109"/>
      <c r="D22" s="109"/>
      <c r="E22" s="109"/>
      <c r="F22" s="61" t="s">
        <v>102</v>
      </c>
      <c r="G22" s="74" t="s">
        <v>101</v>
      </c>
    </row>
    <row r="23" spans="1:7" s="7" customFormat="1" ht="30" customHeight="1" x14ac:dyDescent="0.25">
      <c r="A23" s="72" t="s">
        <v>14</v>
      </c>
      <c r="B23" s="101" t="s">
        <v>94</v>
      </c>
      <c r="C23" s="102"/>
      <c r="D23" s="102"/>
      <c r="E23" s="102"/>
      <c r="F23" s="61" t="s">
        <v>45</v>
      </c>
      <c r="G23" s="74"/>
    </row>
    <row r="24" spans="1:7" s="7" customFormat="1" ht="30" customHeight="1" x14ac:dyDescent="0.25">
      <c r="A24" s="72" t="s">
        <v>15</v>
      </c>
      <c r="B24" s="101" t="s">
        <v>62</v>
      </c>
      <c r="C24" s="102"/>
      <c r="D24" s="102"/>
      <c r="E24" s="102"/>
      <c r="F24" s="61" t="s">
        <v>45</v>
      </c>
      <c r="G24" s="74"/>
    </row>
    <row r="25" spans="1:7" s="7" customFormat="1" ht="30" customHeight="1" x14ac:dyDescent="0.25">
      <c r="A25" s="72" t="s">
        <v>66</v>
      </c>
      <c r="B25" s="101" t="s">
        <v>93</v>
      </c>
      <c r="C25" s="102"/>
      <c r="D25" s="102"/>
      <c r="E25" s="102"/>
      <c r="F25" s="61" t="s">
        <v>45</v>
      </c>
      <c r="G25" s="74"/>
    </row>
    <row r="26" spans="1:7" s="7" customFormat="1" ht="30" customHeight="1" x14ac:dyDescent="0.25">
      <c r="A26" s="72" t="s">
        <v>16</v>
      </c>
      <c r="B26" s="106" t="s">
        <v>92</v>
      </c>
      <c r="C26" s="102"/>
      <c r="D26" s="102"/>
      <c r="E26" s="102"/>
      <c r="F26" s="61" t="s">
        <v>45</v>
      </c>
      <c r="G26" s="74"/>
    </row>
    <row r="27" spans="1:7" s="7" customFormat="1" ht="30" customHeight="1" x14ac:dyDescent="0.25">
      <c r="A27" s="72" t="s">
        <v>17</v>
      </c>
      <c r="B27" s="101" t="s">
        <v>91</v>
      </c>
      <c r="C27" s="102"/>
      <c r="D27" s="102"/>
      <c r="E27" s="102"/>
      <c r="F27" s="61" t="s">
        <v>45</v>
      </c>
      <c r="G27" s="74"/>
    </row>
    <row r="28" spans="1:7" s="7" customFormat="1" ht="30" customHeight="1" x14ac:dyDescent="0.25">
      <c r="A28" s="72" t="s">
        <v>27</v>
      </c>
      <c r="B28" s="101" t="s">
        <v>63</v>
      </c>
      <c r="C28" s="102"/>
      <c r="D28" s="102"/>
      <c r="E28" s="102"/>
      <c r="F28" s="61" t="s">
        <v>45</v>
      </c>
      <c r="G28" s="74"/>
    </row>
    <row r="29" spans="1:7" s="7" customFormat="1" ht="30" customHeight="1" x14ac:dyDescent="0.25">
      <c r="A29" s="72" t="s">
        <v>67</v>
      </c>
      <c r="B29" s="101" t="s">
        <v>80</v>
      </c>
      <c r="C29" s="102"/>
      <c r="D29" s="102"/>
      <c r="E29" s="102"/>
      <c r="F29" s="61" t="s">
        <v>45</v>
      </c>
      <c r="G29" s="74"/>
    </row>
    <row r="30" spans="1:7" s="7" customFormat="1" ht="30" customHeight="1" x14ac:dyDescent="0.25">
      <c r="A30" s="72" t="s">
        <v>28</v>
      </c>
      <c r="B30" s="101" t="s">
        <v>65</v>
      </c>
      <c r="C30" s="102"/>
      <c r="D30" s="102"/>
      <c r="E30" s="102"/>
      <c r="F30" s="61" t="s">
        <v>101</v>
      </c>
      <c r="G30" s="74" t="s">
        <v>101</v>
      </c>
    </row>
    <row r="31" spans="1:7" s="7" customFormat="1" ht="43.5" customHeight="1" x14ac:dyDescent="0.25">
      <c r="A31" s="72" t="s">
        <v>68</v>
      </c>
      <c r="B31" s="103" t="s">
        <v>88</v>
      </c>
      <c r="C31" s="104"/>
      <c r="D31" s="104"/>
      <c r="E31" s="105"/>
      <c r="F31" s="61" t="s">
        <v>45</v>
      </c>
      <c r="G31" s="74"/>
    </row>
    <row r="32" spans="1:7" s="7" customFormat="1" ht="30" customHeight="1" x14ac:dyDescent="0.25">
      <c r="A32" s="75" t="s">
        <v>69</v>
      </c>
      <c r="B32" s="106" t="s">
        <v>89</v>
      </c>
      <c r="C32" s="107"/>
      <c r="D32" s="107"/>
      <c r="E32" s="107"/>
      <c r="F32" s="61" t="s">
        <v>45</v>
      </c>
      <c r="G32" s="73"/>
    </row>
    <row r="33" spans="1:7" s="7" customFormat="1" ht="30" customHeight="1" x14ac:dyDescent="0.25">
      <c r="A33" s="72" t="s">
        <v>70</v>
      </c>
      <c r="B33" s="101" t="s">
        <v>81</v>
      </c>
      <c r="C33" s="102"/>
      <c r="D33" s="102"/>
      <c r="E33" s="102"/>
      <c r="F33" s="61" t="s">
        <v>45</v>
      </c>
      <c r="G33" s="74"/>
    </row>
    <row r="34" spans="1:7" s="7" customFormat="1" ht="30" customHeight="1" x14ac:dyDescent="0.25">
      <c r="A34" s="72" t="s">
        <v>71</v>
      </c>
      <c r="B34" s="101" t="s">
        <v>90</v>
      </c>
      <c r="C34" s="102"/>
      <c r="D34" s="102"/>
      <c r="E34" s="102"/>
      <c r="F34" s="61" t="s">
        <v>45</v>
      </c>
      <c r="G34" s="74"/>
    </row>
    <row r="35" spans="1:7" s="7" customFormat="1" ht="45.75" customHeight="1" x14ac:dyDescent="0.25">
      <c r="A35" s="72" t="s">
        <v>29</v>
      </c>
      <c r="B35" s="106" t="s">
        <v>87</v>
      </c>
      <c r="C35" s="102"/>
      <c r="D35" s="102"/>
      <c r="E35" s="102"/>
      <c r="F35" s="61" t="s">
        <v>45</v>
      </c>
      <c r="G35" s="74"/>
    </row>
    <row r="36" spans="1:7" s="7" customFormat="1" ht="30" customHeight="1" x14ac:dyDescent="0.25">
      <c r="A36" s="85"/>
      <c r="B36" s="108" t="s">
        <v>75</v>
      </c>
      <c r="C36" s="109"/>
      <c r="D36" s="109"/>
      <c r="E36" s="109"/>
      <c r="F36" s="61" t="s">
        <v>101</v>
      </c>
      <c r="G36" s="74" t="s">
        <v>101</v>
      </c>
    </row>
    <row r="37" spans="1:7" s="7" customFormat="1" ht="30" customHeight="1" x14ac:dyDescent="0.25">
      <c r="A37" s="72" t="s">
        <v>14</v>
      </c>
      <c r="B37" s="101" t="s">
        <v>86</v>
      </c>
      <c r="C37" s="102"/>
      <c r="D37" s="102"/>
      <c r="E37" s="102"/>
      <c r="F37" s="61" t="s">
        <v>45</v>
      </c>
      <c r="G37" s="74"/>
    </row>
    <row r="38" spans="1:7" s="7" customFormat="1" ht="30" customHeight="1" x14ac:dyDescent="0.25">
      <c r="A38" s="72" t="s">
        <v>15</v>
      </c>
      <c r="B38" s="101" t="s">
        <v>62</v>
      </c>
      <c r="C38" s="102"/>
      <c r="D38" s="102"/>
      <c r="E38" s="102"/>
      <c r="F38" s="61" t="s">
        <v>45</v>
      </c>
      <c r="G38" s="74"/>
    </row>
    <row r="39" spans="1:7" s="7" customFormat="1" ht="30" customHeight="1" x14ac:dyDescent="0.25">
      <c r="A39" s="72" t="s">
        <v>66</v>
      </c>
      <c r="B39" s="101" t="s">
        <v>74</v>
      </c>
      <c r="C39" s="102"/>
      <c r="D39" s="102"/>
      <c r="E39" s="102"/>
      <c r="F39" s="61" t="s">
        <v>45</v>
      </c>
      <c r="G39" s="74"/>
    </row>
    <row r="40" spans="1:7" s="7" customFormat="1" ht="30" customHeight="1" x14ac:dyDescent="0.25">
      <c r="A40" s="72" t="s">
        <v>16</v>
      </c>
      <c r="B40" s="101" t="s">
        <v>85</v>
      </c>
      <c r="C40" s="102"/>
      <c r="D40" s="102"/>
      <c r="E40" s="102"/>
      <c r="F40" s="61" t="s">
        <v>45</v>
      </c>
      <c r="G40" s="74"/>
    </row>
    <row r="41" spans="1:7" s="7" customFormat="1" ht="30" customHeight="1" x14ac:dyDescent="0.25">
      <c r="A41" s="72" t="s">
        <v>17</v>
      </c>
      <c r="B41" s="101" t="s">
        <v>84</v>
      </c>
      <c r="C41" s="102"/>
      <c r="D41" s="102"/>
      <c r="E41" s="102"/>
      <c r="F41" s="61" t="s">
        <v>45</v>
      </c>
      <c r="G41" s="74"/>
    </row>
    <row r="42" spans="1:7" s="7" customFormat="1" ht="30" customHeight="1" x14ac:dyDescent="0.25">
      <c r="A42" s="72" t="s">
        <v>27</v>
      </c>
      <c r="B42" s="101" t="s">
        <v>63</v>
      </c>
      <c r="C42" s="102"/>
      <c r="D42" s="102"/>
      <c r="E42" s="102"/>
      <c r="F42" s="61" t="s">
        <v>45</v>
      </c>
      <c r="G42" s="74"/>
    </row>
    <row r="43" spans="1:7" s="7" customFormat="1" ht="30" customHeight="1" x14ac:dyDescent="0.25">
      <c r="A43" s="72" t="s">
        <v>67</v>
      </c>
      <c r="B43" s="101" t="s">
        <v>80</v>
      </c>
      <c r="C43" s="102"/>
      <c r="D43" s="102"/>
      <c r="E43" s="102"/>
      <c r="F43" s="61" t="s">
        <v>45</v>
      </c>
      <c r="G43" s="74"/>
    </row>
    <row r="44" spans="1:7" s="7" customFormat="1" ht="30" customHeight="1" x14ac:dyDescent="0.25">
      <c r="A44" s="72" t="s">
        <v>28</v>
      </c>
      <c r="B44" s="101" t="s">
        <v>65</v>
      </c>
      <c r="C44" s="102"/>
      <c r="D44" s="102"/>
      <c r="E44" s="102"/>
      <c r="F44" s="61" t="s">
        <v>101</v>
      </c>
      <c r="G44" s="74" t="s">
        <v>101</v>
      </c>
    </row>
    <row r="45" spans="1:7" s="7" customFormat="1" ht="30" customHeight="1" x14ac:dyDescent="0.25">
      <c r="A45" s="72" t="s">
        <v>68</v>
      </c>
      <c r="B45" s="103" t="s">
        <v>83</v>
      </c>
      <c r="C45" s="104"/>
      <c r="D45" s="104"/>
      <c r="E45" s="105"/>
      <c r="F45" s="61" t="s">
        <v>45</v>
      </c>
      <c r="G45" s="74"/>
    </row>
    <row r="46" spans="1:7" s="7" customFormat="1" ht="30" customHeight="1" x14ac:dyDescent="0.25">
      <c r="A46" s="72" t="s">
        <v>69</v>
      </c>
      <c r="B46" s="103" t="s">
        <v>82</v>
      </c>
      <c r="C46" s="104"/>
      <c r="D46" s="104"/>
      <c r="E46" s="105"/>
      <c r="F46" s="61" t="s">
        <v>45</v>
      </c>
      <c r="G46" s="74"/>
    </row>
    <row r="47" spans="1:7" s="7" customFormat="1" ht="30" customHeight="1" x14ac:dyDescent="0.25">
      <c r="A47" s="72" t="s">
        <v>70</v>
      </c>
      <c r="B47" s="103" t="s">
        <v>81</v>
      </c>
      <c r="C47" s="104"/>
      <c r="D47" s="104"/>
      <c r="E47" s="105"/>
      <c r="F47" s="61" t="s">
        <v>45</v>
      </c>
      <c r="G47" s="74"/>
    </row>
    <row r="48" spans="1:7" s="7" customFormat="1" ht="30" customHeight="1" x14ac:dyDescent="0.25">
      <c r="A48" s="72" t="s">
        <v>71</v>
      </c>
      <c r="B48" s="103" t="s">
        <v>79</v>
      </c>
      <c r="C48" s="104"/>
      <c r="D48" s="104"/>
      <c r="E48" s="105"/>
      <c r="F48" s="61" t="s">
        <v>45</v>
      </c>
      <c r="G48" s="74"/>
    </row>
    <row r="49" spans="1:8" s="7" customFormat="1" ht="48.75" customHeight="1" x14ac:dyDescent="0.25">
      <c r="A49" s="72" t="s">
        <v>29</v>
      </c>
      <c r="B49" s="103" t="s">
        <v>72</v>
      </c>
      <c r="C49" s="104"/>
      <c r="D49" s="104"/>
      <c r="E49" s="105"/>
      <c r="F49" s="61" t="s">
        <v>45</v>
      </c>
      <c r="G49" s="74"/>
    </row>
    <row r="50" spans="1:8" s="21" customFormat="1" ht="28.35" customHeight="1" x14ac:dyDescent="0.25">
      <c r="A50" s="123" t="s">
        <v>37</v>
      </c>
      <c r="B50" s="123"/>
      <c r="C50" s="123"/>
      <c r="D50" s="123"/>
      <c r="E50" s="123"/>
      <c r="F50" s="123"/>
      <c r="G50" s="123"/>
    </row>
    <row r="51" spans="1:8" ht="30" customHeight="1" x14ac:dyDescent="0.25">
      <c r="A51" s="118" t="s">
        <v>0</v>
      </c>
      <c r="B51" s="118"/>
      <c r="C51" s="118"/>
      <c r="D51" s="118"/>
      <c r="E51" s="119"/>
      <c r="F51" s="119"/>
    </row>
    <row r="52" spans="1:8" ht="15" customHeight="1" x14ac:dyDescent="0.25">
      <c r="A52" s="118" t="s">
        <v>1</v>
      </c>
      <c r="B52" s="118"/>
      <c r="C52" s="118"/>
      <c r="D52" s="118"/>
      <c r="E52" s="119"/>
      <c r="F52" s="119"/>
    </row>
    <row r="53" spans="1:8" x14ac:dyDescent="0.25">
      <c r="A53" s="118" t="s">
        <v>2</v>
      </c>
      <c r="B53" s="118"/>
      <c r="C53" s="118"/>
      <c r="D53" s="118"/>
      <c r="E53" s="119"/>
      <c r="F53" s="119"/>
    </row>
    <row r="54" spans="1:8" x14ac:dyDescent="0.25">
      <c r="A54" s="118" t="s">
        <v>3</v>
      </c>
      <c r="B54" s="118"/>
      <c r="C54" s="118"/>
      <c r="D54" s="118"/>
      <c r="E54" s="119"/>
      <c r="F54" s="119"/>
    </row>
    <row r="55" spans="1:8" x14ac:dyDescent="0.25">
      <c r="F55" s="6"/>
    </row>
    <row r="56" spans="1:8" s="16" customFormat="1" ht="30" customHeight="1" x14ac:dyDescent="0.25">
      <c r="A56" s="125" t="s">
        <v>21</v>
      </c>
      <c r="B56" s="125"/>
      <c r="C56" s="125"/>
      <c r="D56" s="125"/>
      <c r="E56" s="125"/>
      <c r="F56" s="125"/>
      <c r="G56" s="125"/>
    </row>
    <row r="57" spans="1:8" s="8" customFormat="1" ht="15.75" customHeight="1" x14ac:dyDescent="0.25">
      <c r="A57" s="118" t="s">
        <v>4</v>
      </c>
      <c r="B57" s="118"/>
      <c r="C57" s="118"/>
      <c r="D57" s="118"/>
      <c r="E57" s="127"/>
      <c r="F57" s="127"/>
      <c r="H57" s="4"/>
    </row>
    <row r="58" spans="1:8" s="8" customFormat="1" x14ac:dyDescent="0.25">
      <c r="A58" s="126" t="s">
        <v>22</v>
      </c>
      <c r="B58" s="126"/>
      <c r="C58" s="126"/>
      <c r="D58" s="126"/>
      <c r="E58" s="119"/>
      <c r="F58" s="119"/>
      <c r="H58" s="16"/>
    </row>
    <row r="59" spans="1:8" s="8" customFormat="1" x14ac:dyDescent="0.25">
      <c r="A59" s="118" t="s">
        <v>5</v>
      </c>
      <c r="B59" s="118"/>
      <c r="C59" s="118"/>
      <c r="D59" s="118"/>
      <c r="E59" s="119"/>
      <c r="F59" s="119"/>
      <c r="H59" s="16"/>
    </row>
    <row r="60" spans="1:8" s="8" customFormat="1" x14ac:dyDescent="0.25">
      <c r="A60" s="118" t="s">
        <v>6</v>
      </c>
      <c r="B60" s="118"/>
      <c r="C60" s="118"/>
      <c r="D60" s="118"/>
      <c r="E60" s="119"/>
      <c r="F60" s="119"/>
      <c r="H60" s="16"/>
    </row>
    <row r="62" spans="1:8" ht="15" customHeight="1" x14ac:dyDescent="0.25">
      <c r="A62" s="3" t="s">
        <v>8</v>
      </c>
      <c r="B62" s="87"/>
      <c r="C62" s="87"/>
      <c r="D62" s="87"/>
    </row>
    <row r="63" spans="1:8" ht="15" customHeight="1" x14ac:dyDescent="0.25">
      <c r="A63" s="3" t="s">
        <v>9</v>
      </c>
      <c r="B63" s="124"/>
      <c r="C63" s="124"/>
      <c r="D63" s="124"/>
    </row>
    <row r="67" spans="1:8" ht="39.950000000000003" customHeight="1" x14ac:dyDescent="0.25">
      <c r="F67" s="122"/>
      <c r="G67" s="122"/>
    </row>
    <row r="68" spans="1:8" ht="15" customHeight="1" x14ac:dyDescent="0.25">
      <c r="F68" s="121" t="s">
        <v>40</v>
      </c>
      <c r="G68" s="121"/>
    </row>
    <row r="69" spans="1:8" s="10" customFormat="1" ht="11.25" x14ac:dyDescent="0.2">
      <c r="A69" s="98" t="s">
        <v>11</v>
      </c>
      <c r="B69" s="98"/>
      <c r="C69" s="98"/>
      <c r="D69" s="98"/>
      <c r="E69" s="60"/>
    </row>
    <row r="70" spans="1:8" s="11" customFormat="1" ht="15" customHeight="1" x14ac:dyDescent="0.2">
      <c r="A70" s="15"/>
      <c r="B70" s="117" t="s">
        <v>13</v>
      </c>
      <c r="C70" s="117"/>
      <c r="D70" s="117"/>
      <c r="G70" s="12"/>
      <c r="H70" s="13"/>
    </row>
  </sheetData>
  <mergeCells count="72">
    <mergeCell ref="B49:E49"/>
    <mergeCell ref="B44:E44"/>
    <mergeCell ref="B45:E45"/>
    <mergeCell ref="B46:E46"/>
    <mergeCell ref="B47:E47"/>
    <mergeCell ref="B48:E48"/>
    <mergeCell ref="B38:E38"/>
    <mergeCell ref="B40:E40"/>
    <mergeCell ref="B41:E41"/>
    <mergeCell ref="B42:E42"/>
    <mergeCell ref="B43:E43"/>
    <mergeCell ref="A50:G50"/>
    <mergeCell ref="A69:D69"/>
    <mergeCell ref="B63:D63"/>
    <mergeCell ref="E59:F59"/>
    <mergeCell ref="E60:F60"/>
    <mergeCell ref="B62:D62"/>
    <mergeCell ref="A57:D57"/>
    <mergeCell ref="A56:G56"/>
    <mergeCell ref="A58:D58"/>
    <mergeCell ref="A59:D59"/>
    <mergeCell ref="A60:D60"/>
    <mergeCell ref="E57:F57"/>
    <mergeCell ref="E58:F58"/>
    <mergeCell ref="A2:G2"/>
    <mergeCell ref="B7:G7"/>
    <mergeCell ref="B70:D70"/>
    <mergeCell ref="A1:D1"/>
    <mergeCell ref="A4:G4"/>
    <mergeCell ref="A51:D51"/>
    <mergeCell ref="E51:F51"/>
    <mergeCell ref="A3:F3"/>
    <mergeCell ref="A52:D52"/>
    <mergeCell ref="E52:F52"/>
    <mergeCell ref="A53:D53"/>
    <mergeCell ref="E53:F53"/>
    <mergeCell ref="A54:D54"/>
    <mergeCell ref="F68:G68"/>
    <mergeCell ref="F67:G67"/>
    <mergeCell ref="E54:F54"/>
    <mergeCell ref="B8:E8"/>
    <mergeCell ref="A6:E6"/>
    <mergeCell ref="B26:E26"/>
    <mergeCell ref="B39:E39"/>
    <mergeCell ref="B9:E9"/>
    <mergeCell ref="B10:E10"/>
    <mergeCell ref="B11:E11"/>
    <mergeCell ref="B12:E12"/>
    <mergeCell ref="B13:E13"/>
    <mergeCell ref="B16:E16"/>
    <mergeCell ref="B17:E17"/>
    <mergeCell ref="B18:E18"/>
    <mergeCell ref="B19:E19"/>
    <mergeCell ref="B20:E20"/>
    <mergeCell ref="B21:E21"/>
    <mergeCell ref="B22:E22"/>
    <mergeCell ref="B14:E14"/>
    <mergeCell ref="B15:E15"/>
    <mergeCell ref="B25:E25"/>
    <mergeCell ref="B27:E27"/>
    <mergeCell ref="B37:E37"/>
    <mergeCell ref="B23:E23"/>
    <mergeCell ref="B24:E24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</mergeCells>
  <conditionalFormatting sqref="G8 E51:F54">
    <cfRule type="containsBlanks" dxfId="22" priority="54">
      <formula>LEN(TRIM(E8))=0</formula>
    </cfRule>
  </conditionalFormatting>
  <conditionalFormatting sqref="E51:F54">
    <cfRule type="containsBlanks" dxfId="21" priority="48">
      <formula>LEN(TRIM(E51))=0</formula>
    </cfRule>
  </conditionalFormatting>
  <conditionalFormatting sqref="B62:D63">
    <cfRule type="containsBlanks" dxfId="20" priority="35">
      <formula>LEN(TRIM(B62))=0</formula>
    </cfRule>
  </conditionalFormatting>
  <conditionalFormatting sqref="E57:F57">
    <cfRule type="containsBlanks" dxfId="19" priority="33">
      <formula>LEN(TRIM(E57))=0</formula>
    </cfRule>
  </conditionalFormatting>
  <conditionalFormatting sqref="E58:F60">
    <cfRule type="containsBlanks" dxfId="18" priority="32">
      <formula>LEN(TRIM(E58))=0</formula>
    </cfRule>
  </conditionalFormatting>
  <conditionalFormatting sqref="E57:F60">
    <cfRule type="containsBlanks" dxfId="17" priority="31">
      <formula>LEN(TRIM(E57))=0</formula>
    </cfRule>
  </conditionalFormatting>
  <conditionalFormatting sqref="A70">
    <cfRule type="containsBlanks" dxfId="16" priority="15">
      <formula>LEN(TRIM(A70))=0</formula>
    </cfRule>
  </conditionalFormatting>
  <conditionalFormatting sqref="G26 G39">
    <cfRule type="containsBlanks" dxfId="15" priority="12">
      <formula>LEN(TRIM(G26))=0</formula>
    </cfRule>
  </conditionalFormatting>
  <conditionalFormatting sqref="G9:G15">
    <cfRule type="containsBlanks" dxfId="14" priority="11">
      <formula>LEN(TRIM(G9))=0</formula>
    </cfRule>
  </conditionalFormatting>
  <conditionalFormatting sqref="G20:G25">
    <cfRule type="containsBlanks" dxfId="13" priority="9">
      <formula>LEN(TRIM(G20))=0</formula>
    </cfRule>
  </conditionalFormatting>
  <conditionalFormatting sqref="G16:G19">
    <cfRule type="containsBlanks" dxfId="12" priority="10">
      <formula>LEN(TRIM(G16))=0</formula>
    </cfRule>
  </conditionalFormatting>
  <conditionalFormatting sqref="G32:G37">
    <cfRule type="containsBlanks" dxfId="11" priority="5">
      <formula>LEN(TRIM(G32))=0</formula>
    </cfRule>
  </conditionalFormatting>
  <conditionalFormatting sqref="G38">
    <cfRule type="containsBlanks" dxfId="10" priority="8">
      <formula>LEN(TRIM(G38))=0</formula>
    </cfRule>
  </conditionalFormatting>
  <conditionalFormatting sqref="G27">
    <cfRule type="containsBlanks" dxfId="9" priority="7">
      <formula>LEN(TRIM(G27))=0</formula>
    </cfRule>
  </conditionalFormatting>
  <conditionalFormatting sqref="G28:G31">
    <cfRule type="containsBlanks" dxfId="8" priority="6">
      <formula>LEN(TRIM(G28))=0</formula>
    </cfRule>
  </conditionalFormatting>
  <conditionalFormatting sqref="G40:G45">
    <cfRule type="containsBlanks" dxfId="7" priority="4">
      <formula>LEN(TRIM(G40))=0</formula>
    </cfRule>
  </conditionalFormatting>
  <conditionalFormatting sqref="G46:G49">
    <cfRule type="containsBlanks" dxfId="6" priority="3">
      <formula>LEN(TRIM(G46))=0</formula>
    </cfRule>
  </conditionalFormatting>
  <pageMargins left="0.98425196850393704" right="0.39370078740157483" top="0.98425196850393704" bottom="0.39370078740157483" header="0.31496062992125984" footer="0.31496062992125984"/>
  <pageSetup paperSize="9" scale="70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6"/>
  <sheetViews>
    <sheetView showGridLines="0" topLeftCell="A4" zoomScaleNormal="100" workbookViewId="0">
      <selection activeCell="B19" sqref="B19"/>
    </sheetView>
  </sheetViews>
  <sheetFormatPr defaultRowHeight="15" x14ac:dyDescent="0.25"/>
  <cols>
    <col min="1" max="1" width="5.28515625" style="22" customWidth="1"/>
    <col min="2" max="2" width="37.5703125" style="22" customWidth="1"/>
    <col min="3" max="3" width="10" style="22" customWidth="1"/>
    <col min="4" max="4" width="13.85546875" style="22" customWidth="1"/>
    <col min="5" max="5" width="30.7109375" style="22" customWidth="1"/>
    <col min="6" max="6" width="11.42578125" style="22" customWidth="1"/>
    <col min="7" max="7" width="12.5703125" style="22" customWidth="1"/>
    <col min="8" max="8" width="12.140625" style="22" customWidth="1"/>
    <col min="9" max="9" width="15.7109375" style="22" customWidth="1"/>
    <col min="10" max="10" width="7.28515625" style="22" customWidth="1"/>
    <col min="11" max="14" width="15.7109375" style="22" customWidth="1"/>
    <col min="15" max="16384" width="9.140625" style="22"/>
  </cols>
  <sheetData>
    <row r="1" spans="1:14" x14ac:dyDescent="0.25">
      <c r="A1" s="144" t="s">
        <v>12</v>
      </c>
      <c r="B1" s="144"/>
      <c r="C1" s="65"/>
      <c r="D1" s="65"/>
    </row>
    <row r="2" spans="1:14" ht="15" customHeight="1" x14ac:dyDescent="0.25">
      <c r="A2" s="145" t="str">
        <f>'Príloha č. 1'!A2:C2</f>
        <v>Drenážne katétre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4" ht="15" customHeight="1" x14ac:dyDescent="0.25">
      <c r="A3" s="146"/>
      <c r="B3" s="146"/>
      <c r="C3" s="146"/>
      <c r="D3" s="146"/>
      <c r="E3" s="146"/>
      <c r="F3" s="66"/>
      <c r="G3" s="66"/>
      <c r="H3" s="66"/>
    </row>
    <row r="4" spans="1:14" s="37" customFormat="1" ht="30" customHeight="1" x14ac:dyDescent="0.25">
      <c r="A4" s="147" t="s">
        <v>43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4" s="23" customFormat="1" ht="28.35" customHeight="1" x14ac:dyDescent="0.25">
      <c r="A5" s="140" t="s">
        <v>24</v>
      </c>
      <c r="B5" s="133" t="s">
        <v>32</v>
      </c>
      <c r="C5" s="140" t="s">
        <v>33</v>
      </c>
      <c r="D5" s="148" t="s">
        <v>48</v>
      </c>
      <c r="E5" s="131" t="s">
        <v>25</v>
      </c>
      <c r="F5" s="131" t="s">
        <v>49</v>
      </c>
      <c r="G5" s="133" t="s">
        <v>47</v>
      </c>
      <c r="H5" s="133" t="s">
        <v>50</v>
      </c>
      <c r="I5" s="135" t="s">
        <v>51</v>
      </c>
      <c r="J5" s="136"/>
      <c r="K5" s="136"/>
      <c r="L5" s="137"/>
      <c r="M5" s="129" t="s">
        <v>52</v>
      </c>
      <c r="N5" s="130"/>
    </row>
    <row r="6" spans="1:14" s="23" customFormat="1" ht="45" customHeight="1" x14ac:dyDescent="0.25">
      <c r="A6" s="141"/>
      <c r="B6" s="134"/>
      <c r="C6" s="141"/>
      <c r="D6" s="149"/>
      <c r="E6" s="132"/>
      <c r="F6" s="132"/>
      <c r="G6" s="134"/>
      <c r="H6" s="134"/>
      <c r="I6" s="68" t="s">
        <v>34</v>
      </c>
      <c r="J6" s="69" t="s">
        <v>36</v>
      </c>
      <c r="K6" s="69" t="s">
        <v>26</v>
      </c>
      <c r="L6" s="70" t="s">
        <v>35</v>
      </c>
      <c r="M6" s="24" t="s">
        <v>34</v>
      </c>
      <c r="N6" s="25" t="s">
        <v>35</v>
      </c>
    </row>
    <row r="7" spans="1:14" s="49" customFormat="1" ht="15" customHeight="1" x14ac:dyDescent="0.25">
      <c r="A7" s="57" t="s">
        <v>14</v>
      </c>
      <c r="B7" s="58" t="s">
        <v>15</v>
      </c>
      <c r="C7" s="27" t="s">
        <v>16</v>
      </c>
      <c r="D7" s="28" t="s">
        <v>17</v>
      </c>
      <c r="E7" s="26" t="s">
        <v>27</v>
      </c>
      <c r="F7" s="26" t="s">
        <v>28</v>
      </c>
      <c r="G7" s="26" t="s">
        <v>29</v>
      </c>
      <c r="H7" s="26" t="s">
        <v>30</v>
      </c>
      <c r="I7" s="26" t="s">
        <v>31</v>
      </c>
      <c r="J7" s="26" t="s">
        <v>53</v>
      </c>
      <c r="K7" s="26" t="s">
        <v>54</v>
      </c>
      <c r="L7" s="26" t="s">
        <v>55</v>
      </c>
      <c r="M7" s="26" t="s">
        <v>56</v>
      </c>
      <c r="N7" s="26" t="s">
        <v>57</v>
      </c>
    </row>
    <row r="8" spans="1:14" s="50" customFormat="1" ht="52.5" customHeight="1" x14ac:dyDescent="0.25">
      <c r="A8" s="29" t="s">
        <v>14</v>
      </c>
      <c r="B8" s="56" t="s">
        <v>76</v>
      </c>
      <c r="C8" s="29" t="s">
        <v>46</v>
      </c>
      <c r="D8" s="54">
        <v>2475</v>
      </c>
      <c r="E8" s="30"/>
      <c r="F8" s="30"/>
      <c r="G8" s="30"/>
      <c r="H8" s="30"/>
      <c r="I8" s="53"/>
      <c r="J8" s="32"/>
      <c r="K8" s="31">
        <f t="shared" ref="K8" si="0">I8*J8</f>
        <v>0</v>
      </c>
      <c r="L8" s="52">
        <f t="shared" ref="L8" si="1">I8+K8</f>
        <v>0</v>
      </c>
      <c r="M8" s="67">
        <f>I8*D8</f>
        <v>0</v>
      </c>
      <c r="N8" s="52">
        <f>L8*D8</f>
        <v>0</v>
      </c>
    </row>
    <row r="9" spans="1:14" s="50" customFormat="1" ht="52.5" customHeight="1" x14ac:dyDescent="0.25">
      <c r="A9" s="29" t="s">
        <v>15</v>
      </c>
      <c r="B9" s="56" t="s">
        <v>77</v>
      </c>
      <c r="C9" s="29" t="s">
        <v>46</v>
      </c>
      <c r="D9" s="54">
        <v>2310</v>
      </c>
      <c r="E9" s="30"/>
      <c r="F9" s="30"/>
      <c r="G9" s="30"/>
      <c r="H9" s="30"/>
      <c r="I9" s="53"/>
      <c r="J9" s="32"/>
      <c r="K9" s="31">
        <f t="shared" ref="K9" si="2">I9*J9</f>
        <v>0</v>
      </c>
      <c r="L9" s="52">
        <f t="shared" ref="L9" si="3">I9+K9</f>
        <v>0</v>
      </c>
      <c r="M9" s="67">
        <f>I9*D9</f>
        <v>0</v>
      </c>
      <c r="N9" s="52">
        <f>L9*D9</f>
        <v>0</v>
      </c>
    </row>
    <row r="10" spans="1:14" s="50" customFormat="1" ht="52.5" customHeight="1" thickBot="1" x14ac:dyDescent="0.3">
      <c r="A10" s="29" t="s">
        <v>16</v>
      </c>
      <c r="B10" s="56" t="s">
        <v>78</v>
      </c>
      <c r="C10" s="29" t="s">
        <v>46</v>
      </c>
      <c r="D10" s="54">
        <v>60</v>
      </c>
      <c r="E10" s="30"/>
      <c r="F10" s="30"/>
      <c r="G10" s="30"/>
      <c r="H10" s="30"/>
      <c r="I10" s="53"/>
      <c r="J10" s="32"/>
      <c r="K10" s="31">
        <f t="shared" ref="K10" si="4">I10*J10</f>
        <v>0</v>
      </c>
      <c r="L10" s="52">
        <f t="shared" ref="L10" si="5">I10+K10</f>
        <v>0</v>
      </c>
      <c r="M10" s="67">
        <f>I10*D10</f>
        <v>0</v>
      </c>
      <c r="N10" s="52">
        <f>L10*D10</f>
        <v>0</v>
      </c>
    </row>
    <row r="11" spans="1:14" s="51" customFormat="1" ht="24.95" customHeight="1" thickBot="1" x14ac:dyDescent="0.3">
      <c r="A11" s="33"/>
      <c r="B11" s="34"/>
      <c r="C11" s="34"/>
      <c r="D11" s="34"/>
      <c r="E11" s="35"/>
      <c r="F11" s="35"/>
      <c r="G11" s="35"/>
      <c r="H11" s="35"/>
      <c r="I11" s="34"/>
      <c r="J11" s="34"/>
      <c r="K11" s="34"/>
      <c r="L11" s="34"/>
      <c r="M11" s="34"/>
      <c r="N11" s="36">
        <f>SUM(N10)</f>
        <v>0</v>
      </c>
    </row>
    <row r="12" spans="1:14" s="37" customFormat="1" ht="30" customHeight="1" x14ac:dyDescent="0.25">
      <c r="A12" s="143" t="s">
        <v>0</v>
      </c>
      <c r="B12" s="143"/>
      <c r="C12" s="127"/>
      <c r="D12" s="127"/>
    </row>
    <row r="13" spans="1:14" s="37" customFormat="1" ht="15" customHeight="1" x14ac:dyDescent="0.25">
      <c r="A13" s="142" t="s">
        <v>1</v>
      </c>
      <c r="B13" s="142"/>
      <c r="C13" s="127"/>
      <c r="D13" s="127"/>
    </row>
    <row r="14" spans="1:14" s="37" customFormat="1" x14ac:dyDescent="0.25">
      <c r="A14" s="142" t="s">
        <v>2</v>
      </c>
      <c r="B14" s="142"/>
      <c r="C14" s="127"/>
      <c r="D14" s="127"/>
    </row>
    <row r="15" spans="1:14" s="37" customFormat="1" x14ac:dyDescent="0.25">
      <c r="A15" s="142" t="s">
        <v>3</v>
      </c>
      <c r="B15" s="142"/>
      <c r="C15" s="127"/>
      <c r="D15" s="127"/>
    </row>
    <row r="16" spans="1:14" x14ac:dyDescent="0.25">
      <c r="E16" s="38"/>
      <c r="F16" s="65"/>
      <c r="G16" s="65"/>
      <c r="H16" s="65"/>
      <c r="K16" s="37"/>
      <c r="L16" s="37"/>
    </row>
    <row r="17" spans="1:14" x14ac:dyDescent="0.25">
      <c r="C17" s="62"/>
      <c r="D17" s="39"/>
      <c r="E17" s="39"/>
      <c r="F17" s="65"/>
      <c r="G17" s="65"/>
      <c r="H17" s="65"/>
      <c r="K17" s="37"/>
      <c r="L17" s="128" t="s">
        <v>40</v>
      </c>
      <c r="M17" s="128"/>
    </row>
    <row r="18" spans="1:14" ht="15" customHeight="1" x14ac:dyDescent="0.25">
      <c r="A18" s="22" t="s">
        <v>8</v>
      </c>
      <c r="B18" s="71"/>
      <c r="F18" s="65"/>
      <c r="G18" s="65"/>
      <c r="H18" s="65"/>
      <c r="K18" s="37"/>
      <c r="L18" s="37"/>
    </row>
    <row r="19" spans="1:14" ht="15" customHeight="1" x14ac:dyDescent="0.25">
      <c r="A19" s="22" t="s">
        <v>9</v>
      </c>
      <c r="B19" s="64"/>
      <c r="C19" s="62"/>
      <c r="D19" s="39"/>
      <c r="E19" s="39"/>
      <c r="F19" s="65"/>
      <c r="G19" s="65"/>
      <c r="H19" s="65"/>
      <c r="K19" s="37"/>
      <c r="L19" s="37"/>
    </row>
    <row r="20" spans="1:14" x14ac:dyDescent="0.25">
      <c r="F20" s="65"/>
      <c r="G20" s="65"/>
      <c r="H20" s="65"/>
      <c r="K20" s="37"/>
      <c r="L20" s="37"/>
    </row>
    <row r="21" spans="1:14" s="39" customFormat="1" x14ac:dyDescent="0.25">
      <c r="A21" s="138" t="s">
        <v>11</v>
      </c>
      <c r="B21" s="138"/>
      <c r="C21" s="62"/>
      <c r="K21" s="22"/>
      <c r="L21" s="22"/>
      <c r="N21" s="22"/>
    </row>
    <row r="22" spans="1:14" s="41" customFormat="1" ht="15" customHeight="1" x14ac:dyDescent="0.25">
      <c r="A22" s="40"/>
      <c r="B22" s="139" t="s">
        <v>13</v>
      </c>
      <c r="C22" s="139"/>
      <c r="D22" s="139"/>
      <c r="E22" s="139"/>
      <c r="F22" s="63"/>
      <c r="G22" s="63"/>
      <c r="H22" s="63"/>
    </row>
    <row r="23" spans="1:14" s="46" customFormat="1" ht="5.85" customHeight="1" x14ac:dyDescent="0.25">
      <c r="A23" s="22"/>
      <c r="B23" s="42"/>
      <c r="C23" s="42"/>
      <c r="D23" s="42"/>
      <c r="E23" s="43"/>
      <c r="F23" s="43"/>
      <c r="G23" s="43"/>
      <c r="H23" s="43"/>
      <c r="I23" s="45"/>
      <c r="J23" s="44"/>
      <c r="M23" s="45"/>
    </row>
    <row r="24" spans="1:14" s="46" customFormat="1" x14ac:dyDescent="0.25">
      <c r="A24" s="47"/>
      <c r="B24" s="42" t="s">
        <v>41</v>
      </c>
      <c r="C24" s="42"/>
      <c r="D24" s="42"/>
      <c r="E24" s="43"/>
      <c r="F24" s="43"/>
      <c r="G24" s="43"/>
      <c r="H24" s="43"/>
      <c r="I24" s="45"/>
      <c r="J24" s="44"/>
      <c r="M24" s="45"/>
    </row>
    <row r="25" spans="1:14" s="46" customFormat="1" ht="5.85" customHeight="1" thickBot="1" x14ac:dyDescent="0.3">
      <c r="A25" s="22"/>
      <c r="B25" s="42"/>
      <c r="C25" s="42"/>
      <c r="D25" s="42"/>
      <c r="E25" s="43"/>
      <c r="F25" s="43"/>
      <c r="G25" s="43"/>
      <c r="H25" s="43"/>
      <c r="I25" s="45"/>
      <c r="J25" s="44"/>
      <c r="M25" s="45"/>
    </row>
    <row r="26" spans="1:14" s="46" customFormat="1" ht="15.75" thickBot="1" x14ac:dyDescent="0.3">
      <c r="A26" s="48"/>
      <c r="B26" s="42" t="s">
        <v>38</v>
      </c>
      <c r="C26" s="42"/>
      <c r="D26" s="42"/>
      <c r="E26" s="43"/>
      <c r="F26" s="43"/>
      <c r="G26" s="43"/>
      <c r="H26" s="43"/>
      <c r="I26" s="45"/>
      <c r="J26" s="44"/>
      <c r="M26" s="45"/>
    </row>
  </sheetData>
  <mergeCells count="25">
    <mergeCell ref="A1:B1"/>
    <mergeCell ref="A2:L2"/>
    <mergeCell ref="A3:E3"/>
    <mergeCell ref="A4:L4"/>
    <mergeCell ref="C5:C6"/>
    <mergeCell ref="D5:D6"/>
    <mergeCell ref="A21:B21"/>
    <mergeCell ref="B22:E22"/>
    <mergeCell ref="A5:A6"/>
    <mergeCell ref="B5:B6"/>
    <mergeCell ref="E5:E6"/>
    <mergeCell ref="A14:B14"/>
    <mergeCell ref="A15:B15"/>
    <mergeCell ref="A12:B12"/>
    <mergeCell ref="A13:B13"/>
    <mergeCell ref="C12:D12"/>
    <mergeCell ref="C13:D13"/>
    <mergeCell ref="C14:D14"/>
    <mergeCell ref="C15:D15"/>
    <mergeCell ref="L17:M17"/>
    <mergeCell ref="M5:N5"/>
    <mergeCell ref="F5:F6"/>
    <mergeCell ref="G5:G6"/>
    <mergeCell ref="H5:H6"/>
    <mergeCell ref="I5:L5"/>
  </mergeCells>
  <conditionalFormatting sqref="B18:B19">
    <cfRule type="containsBlanks" dxfId="5" priority="9">
      <formula>LEN(TRIM(B18))=0</formula>
    </cfRule>
  </conditionalFormatting>
  <conditionalFormatting sqref="C12:D15">
    <cfRule type="containsBlanks" dxfId="4" priority="1">
      <formula>LEN(TRIM(C12))=0</formula>
    </cfRule>
  </conditionalFormatting>
  <pageMargins left="0.98425196850393704" right="0.39370078740157483" top="0.98425196850393704" bottom="0.39370078740157483" header="0.31496062992125984" footer="0.31496062992125984"/>
  <pageSetup paperSize="9" scale="59" fitToHeight="0" orientation="landscape" r:id="rId1"/>
  <headerFooter>
    <oddHeader>&amp;L&amp;"Times New Roman,Tučné"Príloha č. 3 &amp;"Times New Roman,Normálne"
Štruktúrovaný rozpočet ceny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tabSelected="1" zoomScaleNormal="100" workbookViewId="0">
      <selection activeCell="B15" sqref="B15:C15"/>
    </sheetView>
  </sheetViews>
  <sheetFormatPr defaultRowHeight="15" x14ac:dyDescent="0.25"/>
  <cols>
    <col min="1" max="1" width="7.5703125" style="22" customWidth="1"/>
    <col min="2" max="2" width="18.140625" style="22" customWidth="1"/>
    <col min="3" max="3" width="19.85546875" style="22" customWidth="1"/>
    <col min="4" max="4" width="37" style="22" customWidth="1"/>
    <col min="5" max="5" width="10.7109375" style="22" customWidth="1"/>
    <col min="6" max="6" width="15.7109375" style="22" customWidth="1"/>
    <col min="7" max="7" width="7.28515625" style="22" customWidth="1"/>
    <col min="8" max="12" width="15.7109375" style="22" customWidth="1"/>
    <col min="13" max="16384" width="9.140625" style="22"/>
  </cols>
  <sheetData>
    <row r="1" spans="1:12" x14ac:dyDescent="0.25">
      <c r="A1" s="144" t="s">
        <v>12</v>
      </c>
      <c r="B1" s="144"/>
    </row>
    <row r="2" spans="1:12" ht="15" customHeight="1" x14ac:dyDescent="0.25">
      <c r="A2" s="145" t="str">
        <f>'Príloha č. 1'!A2:D2</f>
        <v>Drenážne katétre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24.95" customHeight="1" x14ac:dyDescent="0.25">
      <c r="A3" s="146"/>
      <c r="B3" s="146"/>
      <c r="C3" s="146"/>
    </row>
    <row r="4" spans="1:12" s="37" customFormat="1" ht="45.75" customHeight="1" x14ac:dyDescent="0.25">
      <c r="A4" s="147" t="s">
        <v>59</v>
      </c>
      <c r="B4" s="147"/>
      <c r="C4" s="147"/>
      <c r="D4" s="147"/>
      <c r="E4" s="80"/>
      <c r="F4" s="80"/>
      <c r="G4" s="80"/>
      <c r="H4" s="80"/>
      <c r="I4" s="80"/>
      <c r="J4" s="80"/>
      <c r="K4" s="80"/>
      <c r="L4" s="80"/>
    </row>
    <row r="5" spans="1:12" s="37" customFormat="1" ht="18.75" x14ac:dyDescent="0.25">
      <c r="A5" s="79"/>
      <c r="B5" s="79"/>
      <c r="C5" s="79"/>
      <c r="D5" s="79"/>
      <c r="E5" s="80"/>
      <c r="F5" s="80"/>
      <c r="G5" s="80"/>
      <c r="H5" s="80"/>
      <c r="I5" s="80"/>
      <c r="J5" s="80"/>
      <c r="K5" s="80"/>
      <c r="L5" s="80"/>
    </row>
    <row r="6" spans="1:12" s="37" customFormat="1" x14ac:dyDescent="0.25">
      <c r="A6" s="143" t="s">
        <v>0</v>
      </c>
      <c r="B6" s="143"/>
      <c r="C6" s="150"/>
      <c r="D6" s="150"/>
      <c r="J6" s="81"/>
    </row>
    <row r="7" spans="1:12" s="37" customFormat="1" ht="15" customHeight="1" x14ac:dyDescent="0.25">
      <c r="A7" s="142" t="s">
        <v>1</v>
      </c>
      <c r="B7" s="142"/>
      <c r="C7" s="150"/>
      <c r="D7" s="150"/>
    </row>
    <row r="8" spans="1:12" s="37" customFormat="1" x14ac:dyDescent="0.25">
      <c r="A8" s="142" t="s">
        <v>2</v>
      </c>
      <c r="B8" s="142"/>
      <c r="C8" s="150"/>
      <c r="D8" s="150"/>
    </row>
    <row r="9" spans="1:12" s="37" customFormat="1" x14ac:dyDescent="0.25">
      <c r="A9" s="142" t="s">
        <v>3</v>
      </c>
      <c r="B9" s="142"/>
      <c r="C9" s="150"/>
      <c r="D9" s="150"/>
    </row>
    <row r="10" spans="1:12" x14ac:dyDescent="0.25">
      <c r="C10" s="77"/>
    </row>
    <row r="11" spans="1:12" ht="37.5" customHeight="1" x14ac:dyDescent="0.25">
      <c r="A11" s="151" t="s">
        <v>103</v>
      </c>
      <c r="B11" s="151"/>
      <c r="C11" s="151"/>
      <c r="D11" s="151"/>
    </row>
    <row r="12" spans="1:12" x14ac:dyDescent="0.25">
      <c r="C12" s="77"/>
    </row>
    <row r="14" spans="1:12" ht="15" customHeight="1" x14ac:dyDescent="0.25">
      <c r="A14" s="22" t="s">
        <v>8</v>
      </c>
      <c r="B14" s="152"/>
      <c r="C14" s="152"/>
    </row>
    <row r="15" spans="1:12" ht="15" customHeight="1" x14ac:dyDescent="0.25">
      <c r="A15" s="22" t="s">
        <v>9</v>
      </c>
      <c r="B15" s="153"/>
      <c r="C15" s="153"/>
    </row>
    <row r="18" spans="1:12" x14ac:dyDescent="0.25">
      <c r="D18" s="82"/>
      <c r="K18" s="83"/>
      <c r="L18" s="83"/>
    </row>
    <row r="19" spans="1:12" x14ac:dyDescent="0.25">
      <c r="D19" s="78" t="s">
        <v>40</v>
      </c>
    </row>
    <row r="20" spans="1:12" s="39" customFormat="1" x14ac:dyDescent="0.25">
      <c r="A20" s="138" t="s">
        <v>11</v>
      </c>
      <c r="B20" s="138"/>
      <c r="E20" s="22"/>
    </row>
    <row r="21" spans="1:12" s="41" customFormat="1" ht="15" customHeight="1" x14ac:dyDescent="0.25">
      <c r="A21" s="40"/>
      <c r="B21" s="139" t="s">
        <v>13</v>
      </c>
      <c r="C21" s="139"/>
      <c r="D21" s="84"/>
      <c r="E21" s="22"/>
    </row>
    <row r="22" spans="1:12" s="46" customFormat="1" x14ac:dyDescent="0.25">
      <c r="A22" s="22"/>
      <c r="B22" s="42"/>
      <c r="C22" s="43"/>
      <c r="D22" s="44"/>
      <c r="E22" s="22"/>
      <c r="F22" s="45"/>
      <c r="G22" s="44"/>
    </row>
  </sheetData>
  <mergeCells count="17">
    <mergeCell ref="A11:D11"/>
    <mergeCell ref="B14:C14"/>
    <mergeCell ref="B15:C15"/>
    <mergeCell ref="A20:B20"/>
    <mergeCell ref="B21:C21"/>
    <mergeCell ref="A7:B7"/>
    <mergeCell ref="C7:D7"/>
    <mergeCell ref="A8:B8"/>
    <mergeCell ref="C8:D8"/>
    <mergeCell ref="A9:B9"/>
    <mergeCell ref="C9:D9"/>
    <mergeCell ref="A1:B1"/>
    <mergeCell ref="A2:L2"/>
    <mergeCell ref="A3:C3"/>
    <mergeCell ref="A4:D4"/>
    <mergeCell ref="A6:B6"/>
    <mergeCell ref="C6:D6"/>
  </mergeCells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&amp;LPríloha č. 4 
Vyhlásenie uchádzača o súhlase s obsahom návrhu zmluvných podmienok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Príloha č. 1</vt:lpstr>
      <vt:lpstr>Príloha č. 2 </vt:lpstr>
      <vt:lpstr>Príloha č. 3</vt:lpstr>
      <vt:lpstr>Príloha č. 4</vt:lpstr>
      <vt:lpstr>'Príloha č. 3'!Oblasť_tlače</vt:lpstr>
      <vt:lpstr>'Príloha č. 4'!Oblasť_tlače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2018-01-22T13:10:22Z</cp:lastPrinted>
  <dcterms:created xsi:type="dcterms:W3CDTF">2014-08-04T05:30:35Z</dcterms:created>
  <dcterms:modified xsi:type="dcterms:W3CDTF">2018-03-23T11:52:55Z</dcterms:modified>
</cp:coreProperties>
</file>