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rta.sulerova\Desktop\ZŠ a MŠ Pražská 1. 7. 2019\"/>
    </mc:Choice>
  </mc:AlternateContent>
  <bookViews>
    <workbookView xWindow="0" yWindow="0" windowWidth="28800" windowHeight="12435" firstSheet="8" activeTab="8"/>
  </bookViews>
  <sheets>
    <sheet name="Učebna matematiky" sheetId="1" r:id="rId1"/>
    <sheet name="Učebna fyziky" sheetId="2" r:id="rId2"/>
    <sheet name="Učebna chemie" sheetId="3" r:id="rId3"/>
    <sheet name="Učebna jazyků" sheetId="4" r:id="rId4"/>
    <sheet name="Dílny" sheetId="8" r:id="rId5"/>
    <sheet name="Inkluzivní učebna 311" sheetId="9" r:id="rId6"/>
    <sheet name="Inkluzivní učebna 312" sheetId="10" r:id="rId7"/>
    <sheet name="Cvičná kuchyň" sheetId="11" r:id="rId8"/>
    <sheet name="VYBAVENI_ZŠ PRAŽSKÁ" sheetId="13" r:id="rId9"/>
    <sheet name="LIST 2" sheetId="19" r:id="rId10"/>
    <sheet name="LIST 3" sheetId="20" r:id="rId11"/>
    <sheet name="LIST 4" sheetId="21" r:id="rId1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 i="13" l="1"/>
  <c r="G9" i="13" s="1"/>
  <c r="F13" i="8" l="1"/>
  <c r="G13" i="8" s="1"/>
  <c r="F24" i="4"/>
  <c r="G24" i="4" s="1"/>
  <c r="F18" i="1"/>
  <c r="G18" i="1" s="1"/>
  <c r="F16" i="1"/>
  <c r="G16" i="1" s="1"/>
  <c r="F18" i="4" l="1"/>
  <c r="G18" i="4" s="1"/>
  <c r="F17" i="4"/>
  <c r="G17" i="4" s="1"/>
  <c r="F16" i="4"/>
  <c r="G16" i="4" s="1"/>
  <c r="F26" i="11"/>
  <c r="G26" i="11" s="1"/>
  <c r="F19" i="1"/>
  <c r="G19" i="1" s="1"/>
  <c r="F23" i="10" l="1"/>
  <c r="G23" i="10" s="1"/>
  <c r="F25" i="9"/>
  <c r="G25" i="9" s="1"/>
  <c r="F23" i="3"/>
  <c r="G23" i="3" s="1"/>
  <c r="F23" i="2"/>
  <c r="G23" i="2" s="1"/>
  <c r="F22" i="1"/>
  <c r="G22" i="1" s="1"/>
  <c r="F29" i="4"/>
  <c r="G29" i="4" s="1"/>
  <c r="F28" i="4"/>
  <c r="G28" i="4" s="1"/>
  <c r="F27" i="4"/>
  <c r="G27" i="4" s="1"/>
  <c r="F26" i="4"/>
  <c r="G26" i="4" s="1"/>
  <c r="F25" i="4"/>
  <c r="G25" i="4" s="1"/>
  <c r="F23" i="4"/>
  <c r="G23" i="4" s="1"/>
  <c r="F22" i="4"/>
  <c r="G22" i="4" s="1"/>
  <c r="F21" i="4"/>
  <c r="G21" i="4" s="1"/>
  <c r="F20" i="4"/>
  <c r="G20" i="4" s="1"/>
  <c r="F19" i="4"/>
  <c r="G19" i="4" s="1"/>
  <c r="F15" i="4"/>
  <c r="G15" i="4" s="1"/>
  <c r="F14" i="4"/>
  <c r="G14" i="4" s="1"/>
  <c r="F13" i="4"/>
  <c r="G13" i="4" s="1"/>
  <c r="F12" i="4"/>
  <c r="G12" i="4" s="1"/>
  <c r="F11" i="4"/>
  <c r="G11" i="4" s="1"/>
  <c r="F10" i="4"/>
  <c r="G10" i="4" s="1"/>
  <c r="F9" i="4"/>
  <c r="G9" i="4" s="1"/>
  <c r="F8" i="4"/>
  <c r="G8" i="4" s="1"/>
  <c r="F2" i="4" l="1"/>
  <c r="F3" i="4" l="1"/>
  <c r="F15" i="8"/>
  <c r="G15" i="8" s="1"/>
  <c r="F14" i="8"/>
  <c r="G14" i="8" s="1"/>
  <c r="F12" i="8"/>
  <c r="G12" i="8" s="1"/>
  <c r="F11" i="8"/>
  <c r="G11" i="8" s="1"/>
  <c r="F10" i="8"/>
  <c r="G10" i="8" s="1"/>
  <c r="F9" i="8"/>
  <c r="G9" i="8" s="1"/>
  <c r="F8" i="8"/>
  <c r="F4" i="4" l="1"/>
  <c r="F2" i="8"/>
  <c r="G8" i="8"/>
  <c r="F3" i="8" l="1"/>
  <c r="F4" i="8"/>
  <c r="F19" i="13"/>
  <c r="G19" i="13" s="1"/>
  <c r="F18" i="13"/>
  <c r="G18" i="13" s="1"/>
  <c r="F17" i="13"/>
  <c r="G17" i="13" s="1"/>
  <c r="F16" i="13"/>
  <c r="G16" i="13" s="1"/>
  <c r="F15" i="13"/>
  <c r="G15" i="13" s="1"/>
  <c r="F14" i="13"/>
  <c r="G14" i="13" s="1"/>
  <c r="F13" i="13"/>
  <c r="G13" i="13" s="1"/>
  <c r="F12" i="13"/>
  <c r="G12" i="13" s="1"/>
  <c r="F11" i="13"/>
  <c r="G11" i="13" s="1"/>
  <c r="F10" i="13"/>
  <c r="G10" i="13" s="1"/>
  <c r="F8" i="13"/>
  <c r="G8" i="13" s="1"/>
  <c r="F2" i="13" l="1"/>
  <c r="F3" i="13" l="1"/>
  <c r="F4" i="13" l="1"/>
  <c r="F25" i="10" l="1"/>
  <c r="G25" i="10" s="1"/>
  <c r="F24" i="10"/>
  <c r="G24" i="10" s="1"/>
  <c r="F22" i="10"/>
  <c r="G22" i="10" s="1"/>
  <c r="F21" i="10"/>
  <c r="G21" i="10" s="1"/>
  <c r="F20" i="10"/>
  <c r="G20" i="10" s="1"/>
  <c r="F19" i="10"/>
  <c r="G19" i="10" s="1"/>
  <c r="F18" i="10"/>
  <c r="G18" i="10" s="1"/>
  <c r="F17" i="10"/>
  <c r="G17" i="10" s="1"/>
  <c r="F16" i="10"/>
  <c r="G16" i="10" s="1"/>
  <c r="F15" i="10"/>
  <c r="G15" i="10" s="1"/>
  <c r="F14" i="10"/>
  <c r="G14" i="10" s="1"/>
  <c r="F13" i="10"/>
  <c r="G13" i="10" s="1"/>
  <c r="F12" i="10"/>
  <c r="G12" i="10" s="1"/>
  <c r="F11" i="10"/>
  <c r="G11" i="10" s="1"/>
  <c r="F10" i="10"/>
  <c r="G10" i="10" s="1"/>
  <c r="F9" i="10"/>
  <c r="G9" i="10" s="1"/>
  <c r="F8" i="10"/>
  <c r="G8" i="10" s="1"/>
  <c r="F2" i="10" l="1"/>
  <c r="F3" i="10" l="1"/>
  <c r="F26" i="9"/>
  <c r="G26" i="9" s="1"/>
  <c r="F24" i="9"/>
  <c r="G24" i="9" s="1"/>
  <c r="F23" i="9"/>
  <c r="G23" i="9" s="1"/>
  <c r="F22" i="9"/>
  <c r="G22" i="9" s="1"/>
  <c r="F21" i="9"/>
  <c r="G21" i="9" s="1"/>
  <c r="F20" i="9"/>
  <c r="G20" i="9" s="1"/>
  <c r="F19" i="9"/>
  <c r="G19" i="9" s="1"/>
  <c r="F18" i="9"/>
  <c r="G18" i="9" s="1"/>
  <c r="F17" i="9"/>
  <c r="G17" i="9" s="1"/>
  <c r="F16" i="9"/>
  <c r="G16" i="9" s="1"/>
  <c r="F15" i="9"/>
  <c r="G15" i="9" s="1"/>
  <c r="F14" i="9"/>
  <c r="G14" i="9" s="1"/>
  <c r="F13" i="9"/>
  <c r="G13" i="9" s="1"/>
  <c r="F12" i="9"/>
  <c r="G12" i="9" s="1"/>
  <c r="F11" i="9"/>
  <c r="G11" i="9" s="1"/>
  <c r="F10" i="9"/>
  <c r="G10" i="9" s="1"/>
  <c r="F9" i="9"/>
  <c r="G9" i="9" s="1"/>
  <c r="F8" i="9"/>
  <c r="F4" i="10" l="1"/>
  <c r="F2" i="9"/>
  <c r="G8" i="9"/>
  <c r="F3" i="9" l="1"/>
  <c r="F24" i="3"/>
  <c r="G24" i="3" s="1"/>
  <c r="F22" i="3"/>
  <c r="G22" i="3" s="1"/>
  <c r="F21" i="3"/>
  <c r="G21" i="3" s="1"/>
  <c r="F20" i="3"/>
  <c r="G20" i="3" s="1"/>
  <c r="F19" i="3"/>
  <c r="G19" i="3" s="1"/>
  <c r="F18" i="3"/>
  <c r="G18" i="3" s="1"/>
  <c r="F17" i="3"/>
  <c r="G17" i="3" s="1"/>
  <c r="F16" i="3"/>
  <c r="G16" i="3" s="1"/>
  <c r="F15" i="3"/>
  <c r="G15" i="3" s="1"/>
  <c r="F14" i="3"/>
  <c r="G14" i="3" s="1"/>
  <c r="F13" i="3"/>
  <c r="G13" i="3" s="1"/>
  <c r="F12" i="3"/>
  <c r="G12" i="3" s="1"/>
  <c r="F11" i="3"/>
  <c r="G11" i="3" s="1"/>
  <c r="F10" i="3"/>
  <c r="G10" i="3" s="1"/>
  <c r="F9" i="3"/>
  <c r="G9" i="3" s="1"/>
  <c r="F8" i="3"/>
  <c r="G8" i="3" s="1"/>
  <c r="F4" i="9" l="1"/>
  <c r="F2" i="3"/>
  <c r="F3" i="3" l="1"/>
  <c r="F4" i="3" l="1"/>
  <c r="F24" i="2"/>
  <c r="G24" i="2" s="1"/>
  <c r="F22" i="2"/>
  <c r="G22" i="2" s="1"/>
  <c r="F21" i="2"/>
  <c r="G21" i="2" s="1"/>
  <c r="F20" i="2"/>
  <c r="G20" i="2" s="1"/>
  <c r="F19" i="2"/>
  <c r="G19" i="2" s="1"/>
  <c r="F18" i="2"/>
  <c r="G18" i="2" s="1"/>
  <c r="F17" i="2"/>
  <c r="G17" i="2" s="1"/>
  <c r="F16" i="2"/>
  <c r="G16" i="2" s="1"/>
  <c r="F15" i="2"/>
  <c r="G15" i="2" s="1"/>
  <c r="F14" i="2"/>
  <c r="G14" i="2" s="1"/>
  <c r="F13" i="2"/>
  <c r="G13" i="2" s="1"/>
  <c r="F12" i="2"/>
  <c r="G12" i="2" s="1"/>
  <c r="F11" i="2"/>
  <c r="G11" i="2" s="1"/>
  <c r="F10" i="2"/>
  <c r="G10" i="2" s="1"/>
  <c r="F9" i="2"/>
  <c r="G9" i="2" s="1"/>
  <c r="F8" i="2"/>
  <c r="G8" i="2" l="1"/>
  <c r="F2" i="2"/>
  <c r="F3" i="2" l="1"/>
  <c r="F23" i="1"/>
  <c r="G23" i="1" s="1"/>
  <c r="F21" i="1"/>
  <c r="G21" i="1" s="1"/>
  <c r="F20" i="1"/>
  <c r="G20" i="1" s="1"/>
  <c r="F17" i="1"/>
  <c r="G17" i="1" s="1"/>
  <c r="F15" i="1"/>
  <c r="G15" i="1" s="1"/>
  <c r="F14" i="1"/>
  <c r="G14" i="1" s="1"/>
  <c r="F13" i="1"/>
  <c r="G13" i="1" s="1"/>
  <c r="F12" i="1"/>
  <c r="G12" i="1" s="1"/>
  <c r="F11" i="1"/>
  <c r="G11" i="1" s="1"/>
  <c r="F10" i="1"/>
  <c r="G10" i="1" s="1"/>
  <c r="F9" i="1"/>
  <c r="G9" i="1" s="1"/>
  <c r="F8" i="1"/>
  <c r="G8" i="1" s="1"/>
  <c r="F4" i="2" l="1"/>
  <c r="F2" i="1"/>
  <c r="F3" i="1" l="1"/>
  <c r="F4" i="1" l="1"/>
  <c r="F52" i="11"/>
  <c r="G52" i="11" s="1"/>
  <c r="F51" i="11"/>
  <c r="G51" i="11" s="1"/>
  <c r="F50" i="11"/>
  <c r="G50" i="11" s="1"/>
  <c r="F49" i="11"/>
  <c r="G49" i="11" s="1"/>
  <c r="F48" i="11"/>
  <c r="G48" i="11" s="1"/>
  <c r="F47" i="11"/>
  <c r="G47" i="11" s="1"/>
  <c r="F46" i="11"/>
  <c r="G46" i="11" s="1"/>
  <c r="F45" i="11"/>
  <c r="G45" i="11" s="1"/>
  <c r="F44" i="11"/>
  <c r="G44" i="11" s="1"/>
  <c r="F43" i="11"/>
  <c r="G43" i="11" s="1"/>
  <c r="F42" i="11"/>
  <c r="G42" i="11" s="1"/>
  <c r="F41" i="11"/>
  <c r="G41" i="11" s="1"/>
  <c r="F40" i="11"/>
  <c r="G40" i="11" s="1"/>
  <c r="F39" i="11"/>
  <c r="G39" i="11" s="1"/>
  <c r="F38" i="11"/>
  <c r="G38" i="11" s="1"/>
  <c r="F37" i="11"/>
  <c r="G37" i="11" s="1"/>
  <c r="F36" i="11"/>
  <c r="G36" i="11" s="1"/>
  <c r="F35" i="11"/>
  <c r="G35" i="11" s="1"/>
  <c r="F34" i="11"/>
  <c r="G34" i="11" s="1"/>
  <c r="F33" i="11"/>
  <c r="G33" i="11" s="1"/>
  <c r="F32" i="11"/>
  <c r="G32" i="11" s="1"/>
  <c r="F31" i="11"/>
  <c r="G31" i="11" s="1"/>
  <c r="F30" i="11"/>
  <c r="G30" i="11" s="1"/>
  <c r="F29" i="11"/>
  <c r="G29" i="11" s="1"/>
  <c r="F28" i="11"/>
  <c r="G28" i="11" s="1"/>
  <c r="F27" i="11"/>
  <c r="G27" i="11" s="1"/>
  <c r="F25" i="11"/>
  <c r="G25" i="11" s="1"/>
  <c r="F24" i="11"/>
  <c r="G24" i="11" s="1"/>
  <c r="F23" i="11"/>
  <c r="G23" i="11" s="1"/>
  <c r="F22" i="11"/>
  <c r="G22" i="11" s="1"/>
  <c r="F21" i="11"/>
  <c r="G21" i="11" s="1"/>
  <c r="F20" i="11"/>
  <c r="G20" i="11" s="1"/>
  <c r="F19" i="11"/>
  <c r="G19" i="11" s="1"/>
  <c r="F18" i="11"/>
  <c r="G18" i="11" s="1"/>
  <c r="F17" i="11"/>
  <c r="G17" i="11" s="1"/>
  <c r="F16" i="11"/>
  <c r="G16" i="11" s="1"/>
  <c r="F15" i="11"/>
  <c r="G15" i="11" s="1"/>
  <c r="F14" i="11"/>
  <c r="G14" i="11" s="1"/>
  <c r="F13" i="11"/>
  <c r="G13" i="11" s="1"/>
  <c r="F12" i="11"/>
  <c r="G12" i="11" s="1"/>
  <c r="F11" i="11"/>
  <c r="G11" i="11" s="1"/>
  <c r="F10" i="11"/>
  <c r="G10" i="11" s="1"/>
  <c r="F9" i="11"/>
  <c r="G9" i="11" s="1"/>
  <c r="F8" i="11"/>
  <c r="G8" i="11" s="1"/>
  <c r="F2" i="11" l="1"/>
  <c r="F3" i="11" l="1"/>
  <c r="F4" i="11" l="1"/>
</calcChain>
</file>

<file path=xl/sharedStrings.xml><?xml version="1.0" encoding="utf-8"?>
<sst xmlns="http://schemas.openxmlformats.org/spreadsheetml/2006/main" count="648" uniqueCount="331">
  <si>
    <t>Učebna matematiky</t>
  </si>
  <si>
    <t>Vybavovaný prostor:</t>
  </si>
  <si>
    <t>Cvičná kuchyň</t>
  </si>
  <si>
    <t>Cena celkem bez DPH</t>
  </si>
  <si>
    <t>žlutá - oranžová - zelená</t>
  </si>
  <si>
    <t>DPH 21 %</t>
  </si>
  <si>
    <t>Cena celkem s DPH</t>
  </si>
  <si>
    <t>Název vybavení</t>
  </si>
  <si>
    <t>Popis vybavení</t>
  </si>
  <si>
    <t>Počet ks</t>
  </si>
  <si>
    <t>Cena bez DPH</t>
  </si>
  <si>
    <t>DPH</t>
  </si>
  <si>
    <t xml:space="preserve">Cena celkem bez DPH </t>
  </si>
  <si>
    <t>Učitelská katedra</t>
  </si>
  <si>
    <t>Učitelská židle na kolečkách</t>
  </si>
  <si>
    <t>Základní synchronní mechanismus, několikanásobná aretace, nastavení síly protiváhy, výškové nastavení opěráku mechanismem up - down, čalounění ze studené pěny, mechanismus nastavení hloubky sedáku, nastavení úhlu a hloubky sedáku, bederní regulovatelné opěrky, volitelné područky, nosnost min. 130 kg, kolečka min. O 65 mm, celková výška 96,5 - 116 cm, hloubka sedáku 46 - 52 cm, výška sedáku 43 - 55 cm, šířka 63 cm.</t>
  </si>
  <si>
    <t>Žákovský stůl (lavice) dvoumístný</t>
  </si>
  <si>
    <t>Pevná žákovská lavice pro žáky II. stupně, výška stolové desky od podlahy 76 cm; konstrukce: kovová konstrukce svařovaná z plochooválných ocelových profilů40 x 25 mm, min. tloušťka profilu 2 mm, ohyb ocelového profilu do tvaru "L", dva věšáčky na zavěšení školních tašek, konstrukce lakovaná práškovými barvami, barva oranžová - dle výběru zadavatele ze vzorníku barev RAL, kovový drátěný koš v barvě lavice uchycený k desce v minimálně 6 bodech (aby nedošlo k jeho vytržení), nohy ukončeny plastovými koncovkami včetně filcových podložek; pracovní deska: zaoblené rohy, laminovaná dřevotříska sv. akát, rozměry 130x50 cm, tl. 18 mm, ABS hrany lepené technologií PUR.</t>
  </si>
  <si>
    <t>Žákovské židle</t>
  </si>
  <si>
    <t>Ergonomicky tvarované pevné žákovské židle; konstrukce: kovová konstrukce svařovaná z plochooválných ocelových profilů 35x20 mm, min. tloušťka profilu 2 mm, ohyb ocelového profilu do tvaru "L", konstrukce lakovaná práškovou barvou - oranžová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</si>
  <si>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Žákovské židle - výškově stavitelná</t>
  </si>
  <si>
    <t>Ergonomicky tvarované, výškově stavitelné žákovské židle; vel. 5-7; konstrukce: kovová konstrukce svařovaná z plochooválných ocelových profilů 35x20 mm a 30 x 15 mm, min. tloušťka profilu 2 mm, ohyb ocelového profilu do tvaru "L", konstrukce lakovaná práškovou barvou - oranžová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</si>
  <si>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Jídelní stůl</t>
  </si>
  <si>
    <t>Rozměry š140 x h80 x v 76 cm, kovová nosná konstrukce svařovaná z ocelových kulatých profilů O 40mm, síla stěny min. 2 mm, podnož stolu spojena po obvodu ocelovou trubkou 40x20 mm, komaxitová úprava, barva 1ks žlutá- 1ksoranžová-1ks zelená (odstín dle výběru zadavatle ze vzorníku barev RAL), nohy ukončeny plastovými koncovkami; horní pracovní deska z laminované dřevotřísky, tl. 38 mm, sv. akát, ABS hrany lepé PUR technologií.</t>
  </si>
  <si>
    <t>Židle k jídelním stolům</t>
  </si>
  <si>
    <t>Ergonomicky tvarované židle; rozměry:  výška opěradla 82 cm, výška sedací plochy 46 cm, šířka 44 - 46 cm, hloubky 43 - 46 cm; konstrukce: kovová konstrukce svařovaná z ocelových profilů min.20 mm, síla stěny min. 1,5 mm, konstrukce lakovaná práškovou barvou - 6ks žlutá - 6ks oranžová - 6 ks zelená (odstín dle výběru zadavatele ze vzorníku barev RAL), zavaření horního otvoru profilu židlí (nepoužít plastové krytky!!!), nohy ukončeny plastovými koncovkami; sedáky a opěradla: anatomicky tvarované, 8-vrstvá buková překližka, 2x lakované bezbarvým PUR lakem.</t>
  </si>
  <si>
    <t>Varná deska</t>
  </si>
  <si>
    <t>Vestavná skolkeramiská varná deska, rozměry cca š59 x h52cm, černá barva, 4varné zóny (plotýnky), regulace výkonu  0 - 9, dotykové ovládání, funkce Stop Control, ukazatel zbytkového tepla, automatické bezpečnostní vypnutí.</t>
  </si>
  <si>
    <t>Vestavná trouba</t>
  </si>
  <si>
    <t>Multifunkční vestavná trouba, rozměry cca š59 x h55cm x v 59 cm, energetická třída A, objem min 65 l, počet programů min. 8, horní a spodní topné těleso, ventilátor, gril, kruhové topbé těleso, rychlý ohřev, samočištění, osvětlení trouby, displej, časovač, výsuvné rošty - 2 úrovně, třívrstvé sklo dvířek, zatláčecí knoflíky, dětský zámek.</t>
  </si>
  <si>
    <t>Odsavač par</t>
  </si>
  <si>
    <t>Mikrovlnná trouba</t>
  </si>
  <si>
    <t>Vestavná mikrovlnná trouba, nerez, rozměry cca š59 x h34 x v 38cm, nerez, objem cca 20l, LED displej, min. 5 stupňů výkonu, automatické rozmrazování, otočný talíř min. O 24cm, zvuková signalizace, hodiny.</t>
  </si>
  <si>
    <t>Myčka</t>
  </si>
  <si>
    <t>Vestavná myčka, rozměry cca š59 x h55 x v 82cm, energetická třída min. A++, třída účinnosti mytí a sušení A, min. 5 programů, rychlý program, eco program, displej, odložený start, indikátor nedostatku soli, příborová zásuvka (koš), aqua stop nebo obdobný ochranný systém.</t>
  </si>
  <si>
    <t>Chladnička vestvaná</t>
  </si>
  <si>
    <t>Kombinovaná vestavná chladnička, rozměry cca š54 x h56 x v84cm, energetická třída min. A++, objem chladničky min. 95l, objem mrazící přihrádky min. 13l, cca 2 police v chladničce, automatické odmrazování.</t>
  </si>
  <si>
    <r>
      <rPr>
        <b/>
        <i/>
        <sz val="10"/>
        <color rgb="FFFF0000"/>
        <rFont val="Calibri"/>
        <family val="2"/>
        <charset val="238"/>
        <scheme val="minor"/>
      </rPr>
      <t xml:space="preserve">Kuchyňská linka </t>
    </r>
    <r>
      <rPr>
        <b/>
        <sz val="10"/>
        <color rgb="FFFF0000"/>
        <rFont val="Calibri"/>
        <family val="2"/>
        <charset val="238"/>
        <scheme val="minor"/>
      </rPr>
      <t xml:space="preserve">                            Skříňka spodní                                   - 4 zásuvky, výsuvná pracovní deska pro imobilního žáka</t>
    </r>
  </si>
  <si>
    <r>
      <rPr>
        <b/>
        <i/>
        <sz val="10"/>
        <color rgb="FFFF0000"/>
        <rFont val="Calibri"/>
        <family val="2"/>
        <charset val="238"/>
        <scheme val="minor"/>
      </rPr>
      <t>Kuchyňská linka</t>
    </r>
    <r>
      <rPr>
        <b/>
        <sz val="10"/>
        <color rgb="FFFF0000"/>
        <rFont val="Calibri"/>
        <family val="2"/>
        <charset val="238"/>
        <scheme val="minor"/>
      </rPr>
      <t xml:space="preserve">                    Skříňka spodní                        - 4 zásuvky</t>
    </r>
  </si>
  <si>
    <r>
      <rPr>
        <b/>
        <i/>
        <sz val="10"/>
        <color rgb="FFFF0000"/>
        <rFont val="Calibri"/>
        <family val="2"/>
        <charset val="238"/>
        <scheme val="minor"/>
      </rPr>
      <t xml:space="preserve">Kuchyňská linka           </t>
    </r>
    <r>
      <rPr>
        <b/>
        <sz val="10"/>
        <color rgb="FFFF0000"/>
        <rFont val="Calibri"/>
        <family val="2"/>
        <charset val="238"/>
        <scheme val="minor"/>
      </rPr>
      <t>Skříňka spodní                                     - 1plná dvířka</t>
    </r>
  </si>
  <si>
    <r>
      <rPr>
        <b/>
        <i/>
        <sz val="10"/>
        <color rgb="FFFF0000"/>
        <rFont val="Calibri"/>
        <family val="2"/>
        <charset val="238"/>
        <scheme val="minor"/>
      </rPr>
      <t xml:space="preserve">Kuchyňská linka                                 </t>
    </r>
    <r>
      <rPr>
        <b/>
        <sz val="10"/>
        <color rgb="FFFF0000"/>
        <rFont val="Calibri"/>
        <family val="2"/>
        <charset val="238"/>
        <scheme val="minor"/>
      </rPr>
      <t>Skříňka spodní                                         - trouba, sporák, spodní sklopná dvířka</t>
    </r>
  </si>
  <si>
    <r>
      <rPr>
        <b/>
        <i/>
        <sz val="10"/>
        <color rgb="FFFF0000"/>
        <rFont val="Calibri"/>
        <family val="2"/>
        <charset val="238"/>
        <scheme val="minor"/>
      </rPr>
      <t xml:space="preserve">Kuchyňská linka   </t>
    </r>
    <r>
      <rPr>
        <b/>
        <sz val="10"/>
        <color rgb="FFFF0000"/>
        <rFont val="Calibri"/>
        <family val="2"/>
        <charset val="238"/>
        <scheme val="minor"/>
      </rPr>
      <t xml:space="preserve">                               Skříňka spodní                                         - 2 zásuvky, 2 plná dvířka</t>
    </r>
  </si>
  <si>
    <r>
      <rPr>
        <b/>
        <i/>
        <sz val="10"/>
        <color rgb="FFFF0000"/>
        <rFont val="Calibri"/>
        <family val="2"/>
        <charset val="238"/>
        <scheme val="minor"/>
      </rPr>
      <t xml:space="preserve">Kuchyňská linka </t>
    </r>
    <r>
      <rPr>
        <b/>
        <sz val="10"/>
        <color rgb="FFFF0000"/>
        <rFont val="Calibri"/>
        <family val="2"/>
        <charset val="238"/>
        <scheme val="minor"/>
      </rPr>
      <t xml:space="preserve">                              Skříň spodní                                        - 2 plná dvířka</t>
    </r>
  </si>
  <si>
    <t>Spodní skříňka                                          - dřez, 2plná dvířka</t>
  </si>
  <si>
    <r>
      <rPr>
        <b/>
        <i/>
        <sz val="10"/>
        <color rgb="FFFF0000"/>
        <rFont val="Calibri"/>
        <family val="2"/>
        <charset val="238"/>
        <scheme val="minor"/>
      </rPr>
      <t xml:space="preserve">Kuchyňská linka </t>
    </r>
    <r>
      <rPr>
        <b/>
        <sz val="10"/>
        <color rgb="FFFF0000"/>
        <rFont val="Calibri"/>
        <family val="2"/>
        <charset val="238"/>
        <scheme val="minor"/>
      </rPr>
      <t xml:space="preserve">                                      Spodní skříňka na myčku</t>
    </r>
  </si>
  <si>
    <r>
      <rPr>
        <b/>
        <i/>
        <sz val="10"/>
        <color rgb="FFFF0000"/>
        <rFont val="Calibri"/>
        <family val="2"/>
        <charset val="238"/>
        <scheme val="minor"/>
      </rPr>
      <t>Kuchyňská linka</t>
    </r>
    <r>
      <rPr>
        <b/>
        <sz val="10"/>
        <color rgb="FFFF0000"/>
        <rFont val="Calibri"/>
        <family val="2"/>
        <charset val="238"/>
        <scheme val="minor"/>
      </rPr>
      <t xml:space="preserve">                                                     Spodní skříňka na lednici</t>
    </r>
  </si>
  <si>
    <r>
      <rPr>
        <b/>
        <i/>
        <sz val="10"/>
        <color rgb="FFFF0000"/>
        <rFont val="Calibri"/>
        <family val="2"/>
        <charset val="238"/>
        <scheme val="minor"/>
      </rPr>
      <t xml:space="preserve">Kuchyňská linka   </t>
    </r>
    <r>
      <rPr>
        <b/>
        <sz val="10"/>
        <color rgb="FFFF0000"/>
        <rFont val="Calibri"/>
        <family val="2"/>
        <charset val="238"/>
        <scheme val="minor"/>
      </rPr>
      <t xml:space="preserve">                 Pracovní deska</t>
    </r>
  </si>
  <si>
    <t>Dřevotřísková deska povrchově upravená odolným HPL laminátem, tl.38 mm, sv. akát; příprava pro osazení varných desek,dřezů a baterií.</t>
  </si>
  <si>
    <r>
      <rPr>
        <b/>
        <i/>
        <sz val="10"/>
        <color rgb="FFFF0000"/>
        <rFont val="Calibri"/>
        <family val="2"/>
        <charset val="238"/>
        <scheme val="minor"/>
      </rPr>
      <t xml:space="preserve">Kuchyňská linka      </t>
    </r>
    <r>
      <rPr>
        <b/>
        <sz val="10"/>
        <color rgb="FFFF0000"/>
        <rFont val="Calibri"/>
        <family val="2"/>
        <charset val="238"/>
        <scheme val="minor"/>
      </rPr>
      <t xml:space="preserve">          Obkladová deska</t>
    </r>
  </si>
  <si>
    <t>Obkladová deska po celé délce kuchyňského koutu, laminovaná dřevotříska sv. akát, tl. 8 - 12mm, hrany ABS lepené PUR technologií; otvory pro zásuvky 230 V.</t>
  </si>
  <si>
    <r>
      <rPr>
        <b/>
        <i/>
        <sz val="10"/>
        <color rgb="FFFF0000"/>
        <rFont val="Calibri"/>
        <family val="2"/>
        <charset val="238"/>
        <scheme val="minor"/>
      </rPr>
      <t xml:space="preserve">Kuchyňská linka   </t>
    </r>
    <r>
      <rPr>
        <b/>
        <sz val="10"/>
        <color rgb="FFFF0000"/>
        <rFont val="Calibri"/>
        <family val="2"/>
        <charset val="238"/>
        <scheme val="minor"/>
      </rPr>
      <t xml:space="preserve">                          Horní skříňka                                    - 1 plná dvířka</t>
    </r>
  </si>
  <si>
    <r>
      <rPr>
        <b/>
        <i/>
        <sz val="10"/>
        <color rgb="FFFF0000"/>
        <rFont val="Calibri"/>
        <family val="2"/>
        <charset val="238"/>
        <scheme val="minor"/>
      </rPr>
      <t xml:space="preserve">Kuchyňská linka   </t>
    </r>
    <r>
      <rPr>
        <b/>
        <sz val="10"/>
        <color rgb="FFFF0000"/>
        <rFont val="Calibri"/>
        <family val="2"/>
        <charset val="238"/>
        <scheme val="minor"/>
      </rPr>
      <t xml:space="preserve">                Horní skříňka                                  - 2 plná dvířka</t>
    </r>
  </si>
  <si>
    <r>
      <rPr>
        <b/>
        <i/>
        <sz val="10"/>
        <color rgb="FFFF0000"/>
        <rFont val="Calibri"/>
        <family val="2"/>
        <charset val="238"/>
        <scheme val="minor"/>
      </rPr>
      <t xml:space="preserve">Kuchyňská linka </t>
    </r>
    <r>
      <rPr>
        <b/>
        <sz val="10"/>
        <color rgb="FFFF0000"/>
        <rFont val="Calibri"/>
        <family val="2"/>
        <charset val="238"/>
        <scheme val="minor"/>
      </rPr>
      <t xml:space="preserve">                       Horní skříňka                                 - 2 plná dvířka</t>
    </r>
  </si>
  <si>
    <r>
      <rPr>
        <b/>
        <i/>
        <sz val="10"/>
        <color rgb="FFFF0000"/>
        <rFont val="Calibri"/>
        <family val="2"/>
        <charset val="238"/>
        <scheme val="minor"/>
      </rPr>
      <t xml:space="preserve">Kuchyňská linka   </t>
    </r>
    <r>
      <rPr>
        <b/>
        <sz val="10"/>
        <color rgb="FFFF0000"/>
        <rFont val="Calibri"/>
        <family val="2"/>
        <charset val="238"/>
        <scheme val="minor"/>
      </rPr>
      <t xml:space="preserve">          Horní skříňka - na odsavač, 2 plná dvířka</t>
    </r>
  </si>
  <si>
    <r>
      <rPr>
        <b/>
        <i/>
        <sz val="10"/>
        <color rgb="FFFF0000"/>
        <rFont val="Calibri"/>
        <family val="2"/>
        <charset val="238"/>
        <scheme val="minor"/>
      </rPr>
      <t xml:space="preserve">Kuchyňská linka  </t>
    </r>
    <r>
      <rPr>
        <b/>
        <sz val="10"/>
        <color rgb="FFFF0000"/>
        <rFont val="Calibri"/>
        <family val="2"/>
        <charset val="238"/>
        <scheme val="minor"/>
      </rPr>
      <t xml:space="preserve">            Rohová horní skříňka                      - odsavač, 2 plná dvířka</t>
    </r>
  </si>
  <si>
    <r>
      <rPr>
        <b/>
        <i/>
        <sz val="10"/>
        <color rgb="FFFF0000"/>
        <rFont val="Calibri"/>
        <family val="2"/>
        <charset val="238"/>
        <scheme val="minor"/>
      </rPr>
      <t xml:space="preserve">Kuchyňská linka   </t>
    </r>
    <r>
      <rPr>
        <b/>
        <sz val="10"/>
        <color rgb="FFFF0000"/>
        <rFont val="Calibri"/>
        <family val="2"/>
        <charset val="238"/>
        <scheme val="minor"/>
      </rPr>
      <t xml:space="preserve">           Horní skříňka                                       - na mikrovlnnou troubu, 1 výklopná dvířka</t>
    </r>
  </si>
  <si>
    <t xml:space="preserve">Osvětlení LED </t>
  </si>
  <si>
    <t>LED pásy pod linku včetně napajecích traf. Instalace do spodní části horních skříněk do zafrézované drážky s hliníkovou lištou.</t>
  </si>
  <si>
    <r>
      <rPr>
        <b/>
        <i/>
        <sz val="10"/>
        <color rgb="FFFF0000"/>
        <rFont val="Calibri"/>
        <family val="2"/>
        <charset val="238"/>
        <scheme val="minor"/>
      </rPr>
      <t xml:space="preserve">Kuchyňská linka  </t>
    </r>
    <r>
      <rPr>
        <b/>
        <sz val="10"/>
        <color rgb="FFFF0000"/>
        <rFont val="Calibri"/>
        <family val="2"/>
        <charset val="238"/>
        <scheme val="minor"/>
      </rPr>
      <t xml:space="preserve">          Ostrůvek s pracovní deskou</t>
    </r>
  </si>
  <si>
    <t>Skříňka nízká                                    - 2 plná dvířka</t>
  </si>
  <si>
    <t>Rozměr š80 x h50 x v90 cm; korpus z laminované dřevotřísky barva sv. akát, hrana ABS lepená PUR technologií, tl. 18 mm, záda sololak v barvě sv. akát, záda uchycena v drážce korpusu, upevněna spojovacím úhelníkem (zádovou spojkou); 2 pevné police z laminované dřevotřísky sv. akát, tl. 18 mm, hrany police ABS lepené PUR technologií; dvířka laminovaná dřevotříska, tl.18mm, barva: sv.akát - žlutá - oranžová - zelená (dle návrhu zadavatele)rektifikace v rozmezí 60 - 70 mm, sokl s těsnící lištou; kovové úchytky dle výběru zadavatele.</t>
  </si>
  <si>
    <t>Tabule TRIPTYCH</t>
  </si>
  <si>
    <t>Počítačová sestava</t>
  </si>
  <si>
    <t>Reproduktory, včetně držáků</t>
  </si>
  <si>
    <t>Vizualizér</t>
  </si>
  <si>
    <t>HDMI rozbočovač</t>
  </si>
  <si>
    <t>Montáž interaktivní sestavy, kabeláž, instalace</t>
  </si>
  <si>
    <t>Montáž elektrospotřebičů</t>
  </si>
  <si>
    <t>Montáž na místě</t>
  </si>
  <si>
    <t>Dopravní a ostatní náklady</t>
  </si>
  <si>
    <t>oranžová</t>
  </si>
  <si>
    <t>Učitelská katedra do tvaru "L"</t>
  </si>
  <si>
    <t>Učitelský multimédiální stůl - 2 plná dvířka</t>
  </si>
  <si>
    <t>Skříň vysoká                                    - 2 plná dvířka</t>
  </si>
  <si>
    <t>Skříň vysoká                                    - 4 plná dvířka</t>
  </si>
  <si>
    <t>Skříň vysoká                                          - 2 plná dvířka,       4zásuvky</t>
  </si>
  <si>
    <t>Skříň vysoká                                   - 2 prosklená dvířka,              2 plná dvířka</t>
  </si>
  <si>
    <t>Pevná žákovská lavice pro žáky II. stupně, výška stolové desky od podlahy 76 cm; konstrukce: kovová konstrukce svařovaná z plochooválných ocelových profilů 35x 20mm a 40 x 25 mm, min. tloušťka profilu 2 mm, ohyb ocelového profilu do tvaru "L", dva věšáčky na zavěšení školních tašek, konstrukce lakovaná práškovými barvami, barva oranžová - dle výběru zadavatele ze vzorníku barev RAL, kovový drátěný koš v barvě lavice uchycený k desce v minimálně 6 bodech (aby nedošlo k jeho vytržení), nohy ukončeny plastovými koncovkami včetně filcových podložek; pracovní deska: zaoblené rohy, laminovaná dřevotříska sv. akát, rozměry 130x50 cm, ABS hrany lepené technologií PUR.</t>
  </si>
  <si>
    <t>Žákovská židle</t>
  </si>
  <si>
    <t>Ergonomicky tvarované pevné žákovské židle; konstrukce: kovová konstrukce svařovaná z plochooválných ocelových profilů 35x20 mm a 30 x 15 mm, min. tloušťka profilu 2 mm, ohyb ocelového profilu do tvaru "L", konstrukce lakovaná práškovou barvou - oranžová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</si>
  <si>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Učebna fyziky</t>
  </si>
  <si>
    <t>modrá</t>
  </si>
  <si>
    <t>Učitelský multimédiální stůl                                      - 2 plná dvířka</t>
  </si>
  <si>
    <t>Pevná žákovská lavice pro žáky II. stupně, výška stolové desky od podlahy 76 cm; konstrukce: kovová konstrukce svařovaná z plochooválných ocelových profilů 40 x 25 mm, min. tloušťka profilu 2 mm, ohyb ocelového profilu do tvaru "L", dva věšáčky na zavěšení školních tašek, konstrukce lakovaná práškovými barvami, barva modrá - dle výběru zadavatele ze vzorníku barev RAL, kovový drátěný koš v barvě lavice uchycený k desce v minimálně 6 bodech (aby nedošlo k jeho vytržení), nohy ukončeny plastovými koncovkami včetně filcových podložek; pracovní deska: zaoblené rohy, laminovaná dřevotříska sv. akát, rozměry 130x50 cm, hraby ABS lepené technologií PUR.</t>
  </si>
  <si>
    <t>Žákovský stůl (lavice) dvoumístný - výškově stavitelný</t>
  </si>
  <si>
    <t>Výškově stavitelná žákovská lavice  pro žáky II. stupně, vel. 5-7; konstrukce: kovová konstrukce svařovaná z plochooválných ocelových profilů 35x 20mm a 40 x 25 mm, min. tloušťka profilu 2 mm, ohyb ocelového profilu do tvaru "L", dva věšáčky na zavěšení školních tašek, konstrukce lakovaná práškovými barvami, barva modrá - dle výběru zadavatele ze vzorníku barev RAL, kovový drátěný koš v barvě lavice uchycený k desce v minimálně 6 bodech (aby nedošlo k jeho vytržení), nohy ukončeny plastovými koncovkami včetně filcových podložek; pracovní deska: zaoblené rohy, laminovaná dřevotříska sv. akát, rozměry 130x50 cm, hraby ABS lepené technologií PUR.</t>
  </si>
  <si>
    <t>Ergonomicky tvarované pevné žákovské židle; konstrukce: kovová konstrukce svařovaná z plochooválných ocelových profilů 35x20 mm, min. tloušťka profilu 2 mm, ohyb ocelového profilu do tvaru "L", konstrukce lakovaná práškovou barvou - modrá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</si>
  <si>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Žákovská židle - výškově stavitelná</t>
  </si>
  <si>
    <t>Ergonomicky tvarované výškově stavitelná žákovské židle; vel. 5-7; konstrukce: kovová konstrukce svařovaná z plochooválných ocelových profilů 35x20 mm a 30 x 15 mm, min. tloušťka profilu 2 mm, ohyb ocelového profilu do tvaru "L", konstrukce lakovaná práškovou barvou - modrá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</si>
  <si>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Demonstrační učitelské pracoviště (demonstrační stůl)</t>
  </si>
  <si>
    <t>Učebna chemie</t>
  </si>
  <si>
    <t>zelená</t>
  </si>
  <si>
    <t>Pevná žákovská lavice pro žáky II. stupně, výška stolové desky od podlahy 76 cm; konstrukce: kovová konstrukce svařovaná z plochooválných ocelových profilů40 x 25 mm, min. tloušťka profilu 2 mm, ohyb ocelového profilu do tvaru "L", dva věšáčky na zavěšení školních tašek, konstrukce lakovaná práškovými barvami, barva zelená - dle výběru zadavatele ze vzorníku barev RAL, kovový drátěný koš v barvě lavice uchycený k desce v minimálně 6 bodech (aby nedošlo k jeho vytržení), nohy ukončeny plastovými koncovkami včetně filcových podložek; pracovní deska: odolná vůči chemikáliím zaoblené rohy, rozměry 130x50 cm.</t>
  </si>
  <si>
    <t>Žákovský stůl (lavice) dvoumístný, výškově stavitelný</t>
  </si>
  <si>
    <t>Výškově stavitelná žákovská lavice pro žáky II. stupně, vel. 5-7; výška stolové desky od podlahy 76 cm; konstrukce: kovová konstrukce svařovaná z plochooválných ocelových profilů 35x 20mm a 40 x 25 mm, min. tloušťka profilu 2 mm, ohyb ocelového profilu do tvaru "L", dva věšáčky na zavěšení školních tašek, konstrukce lakovaná práškovými barvami, barva zelená - dle výběru zadavatele ze vzorníku barev RAL, kovový drátěný koš v barvě lavice uchycený k desce v minimálně 6 bodech (aby nedošlo k jeho vytržení), nohy ukončeny plastovými koncovkami včetně filcových podložek; pracovní deska: odolná vůči chemikáliím zaoblené rohy, rozměry 130x50 cm.</t>
  </si>
  <si>
    <t>Ergonomicky tvarované pevné žákovské židle; konstrukce: kovová konstrukce svařovaná z plochooválných ocelových profilů 35x20 mm, min. tloušťka profilu 2 mm, ohyb ocelového profilu do tvaru "L", konstrukce lakovaná práškovou barvou - zelená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</si>
  <si>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Ergonomicky tvarované, výškově stavitelné žákovské židle; konstrukce: kovová konstrukce svařovaná z plochooválných ocelových profilů 35x20 mm a 30 x 15 mm, min. tloušťka profilu 2 mm, ohyb ocelového profilu do tvaru "L", konstrukce lakovaná práškovou barvou - zelená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</si>
  <si>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Inkluzivní učebna 311</t>
  </si>
  <si>
    <t>Skříň vysoká                                   - otevřené police,              2 plná dvířka</t>
  </si>
  <si>
    <t>Rohová skříň - 1 plná dvířka</t>
  </si>
  <si>
    <t>Žákovská výškově stavitelná lavice pro žáky I. stupně s možností nastavení ze základní velikosti č.3 na 4 a 5; konstrukce: kovová konstrukce svařovaná z plochooválných ocelových profilů 35x 20mm a 40 x 25 mm, min. tloušťka profilu 2 mm, ohyb ocelového profilu do tvaru "L", dva věšáčky na zavěšení školních tašek, konstrukce lakovaná práškovými barvami, barva oranžová - dle výběru zadavatele ze vzorníku barev RAL, kovový drátěný koš v barvě lavice uchycený k desce v minimálně 6 bodech (aby nedošlo k jeho vytržení), nohy ukončeny plastovými koncovkami včetně filcových podložek; pracovní deska: zaoblené rohy, laminovaná dřevotříska sv. akát, rozměry 130x50 cm, ABS hrany lepené technologií PUR.</t>
  </si>
  <si>
    <t>Ergonomicky tvarované výškově stavitelné žákovské židle pro žáky I. stupně - možnost nastavení z velikosti č. 3 na 4 a 5; konstrukce: kovová konstrukce svařovaná z plochooválných ocelových profilů 35x20 mm a 30 x 15 mm, min. tloušťka profilu 2 mm, ohyb ocelového profilu do tvaru "L", konstrukce lakovaná práškovou barvou - oranžová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</si>
  <si>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Inkluzivní učebna 312</t>
  </si>
  <si>
    <t>Žákovská výškově stavitelná lavice pro žáky I. stupně s možností nastavení ze základní velikosti č.3 na 4 a 5; konstrukce: kovová konstrukce svařovaná z plochooválných ocelových profilů 35x 20mm a 40 x 25 mm, min. tloušťka profilu 2 mm, ohyb ocelového profilu do tvaru "L", dva věšáčky na zavěšení školních tašek, konstrukce lakovaná práškovými barvami, barva zelená - dle výběru zadavatele ze vzorníku barev RAL, kovový drátěný koš v barvě lavice uchycený k desce v minimálně 6 bodech (aby nedošlo k jeho vytržení), nohy ukončeny plastovými koncovkami včetně filcových podložek; pracovní deska: laminovaná dřevotříska sv. akát, rozměry 130x50 cm, ABS hrany lepené technologií PUR.</t>
  </si>
  <si>
    <t>Ergonomicky tvarované výškově stavitelné žákovské židle pro žáky I. stupně - možnost nastavení z velikosti č. 3 na 4 a 5; konstrukce: kovová konstrukce svařovaná z plochooválných ocelových profilů 35x20 mm a 30 x 15 mm, min. tloušťka profilu 2 mm, ohyb ocelového profilu do tvaru "L", konstrukce lakovaná práškovou barvou - zelená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</si>
  <si>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žlutá</t>
  </si>
  <si>
    <t>Dílny</t>
  </si>
  <si>
    <t>Dílenský stůl pro učitele</t>
  </si>
  <si>
    <t>Rozměry š120 x h60-70  x vcca85 cm, ocelová konstrukce s komaxitovou povrchovou úpravou, barva modrá (dle výběru zadavatele ze vzorníku barev RAL); pracovní deska masivní buková, t. 4 cm, vodovzdorná; závěsná uzamykatelná zásuvka , plechová konstrukce s komaxitovou povrchovou úpravou, rozměry cca š 80 x h55 x v20 cm.</t>
  </si>
  <si>
    <t>Dílenský stůl žákovský</t>
  </si>
  <si>
    <t>Rozměry cca š90 x h60  x v85 cm, ocelová konstrukce s komaxitovou povrchovou úpravou, barva modrá (dle výběru zadavatele ze vzorníku barev RAL); pracovní deska masivní buková, t. 4 cm, vodovzdorná; závěsná uzamykatelná zásuvka , plechová konstrukce s komaxitovou povrchovou úpravou, rozměry cca š 45 x h55 x v20 cm; zámečnický svěrák 125mm s kovadlinou; šířka čelisti 125 mm, max. rozevření 115 mm, originální barva červená; , osazen sadou základních čelistí.  Dílenský stůl bez trnože ve středové části, zadavatel požaduje možnot zasunou židli pod stůl.</t>
  </si>
  <si>
    <t>Rozměr š80 x h 60 x v 200 cm; korpus z laminované dřevotřísky barva sv. akát, hrana ABS lepená PUR technologií, tl. 18 mm, záda sololak v barvě sv. akát, záda uchycena v drážce korpusu, upevněna spojovacím úhelníkem (zádovou spojkou); dvířka z laminované dřevotřísky sv. akát - modrá - barvy dvířek dle předloženého návrhu zadavatele, tl. 18 mm, ABS hrany lepené technologií AIRTEC; uzamykatelná; 5 polic pevně spojených s boky skříně s možností přestavitelnosti (pevný přestavitelný systém), hrany police ABS lepené PUR technologií; rektifikace v rozmezí 60 - 70 mm, sokl s těsnící lištou; kovové úchytky dle výběru zadavatele.</t>
  </si>
  <si>
    <t>Učebna jazyků</t>
  </si>
  <si>
    <t>Žákovský stůl dvoumístný</t>
  </si>
  <si>
    <t>Žákovský stůl dvoumístný, tunel pro vedení kabelů</t>
  </si>
  <si>
    <t>Ergonomicky tvarované pevné žákovské židle; konstrukce: kovová konstrukce svařovaná z plochooválných ocelových profilů 35x20 mm, min. tloušťka profilu 2 mm, ohyb ocelového profilu do tvaru "L", konstrukce lakovaná práškovou barvou - žlutá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</si>
  <si>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t>Tabule TRIPTYCH 200/120; širokoúhlá třídílná magnetická tabule s dvouvrstvým keramickým povrchem, tl. 22 mm, rozměr tabule v zavřeném stavu 200 x 120 cm, odkládací hliníková polička. Zvedací systém: hliníková konstrukce, rozměry 160 x 95 cm, rozsah zdvihu 56 cm.</t>
  </si>
  <si>
    <t>Proškolení v užívání jazykové laboratoře</t>
  </si>
  <si>
    <t>Proškolení libovolného počtu pedagogů v užívání jazykové laboratoře, seznámení s jednotlivými funkcemi.</t>
  </si>
  <si>
    <t>Instalace IT a audiovizuální  techniky</t>
  </si>
  <si>
    <t>Instalace IT a audiovizuální techniky</t>
  </si>
  <si>
    <t>Interaktivní dataprojektor                               včetně držáku</t>
  </si>
  <si>
    <t>Interaktivní dataprojektor           včetně držáku</t>
  </si>
  <si>
    <t>Interaktivní dataprojektor                           včetně držáku</t>
  </si>
  <si>
    <t>Rozměry š120 x h60 x v76 cm, korpus (boky, čelo i horní deska) stolu z laminované dřevotřísky sv. akát, tl. 18mm, ABS hrany lepené PUR technologií; v zadní části stolu prostor na ukládání sluchátek s otvíratelným víkem  tvořícím část pracovní desky stolu, rozměry úložného prostoru upravit dle rozměrů sluchátek dodávaných k jazykové laboratoři, úložný prostor z laminované dřevotřísky sv. akát, tl. 18 mm, ABS hrany lepené PUR technologií; v bočních stěnách úložného prostoru nutno vyřezat otvory + průchodky na kabeláž - montáž na místě; víko úložného prostoru z laminované dřevotřísky, uzamykatelné, tl. 18 mm, barva žlutá, tiché otvírání; 4 rektifikovatelné nožky stolu. Stoly ukotveny k zemi.</t>
  </si>
  <si>
    <t>Nativní rozlišení 1920x1080, Zoom: Optika 12, Digitální 10, výstupní rozlišení: SXGA (1280x1024) / XGA (1024x768) / WXGA 16:10 (1280x800) / WXGA 16:9 (1360x768) / 1080p (1920x1080), 480p/720p/1080p, rozhraní: USB 1.1 typu B, VGA vstup, VGA výstup, HDMI výstup, vestavěný mikrofon, paměťová karta SD</t>
  </si>
  <si>
    <t>Nativní rozlišení 1920x1080, Zoom: Optika 12, Digitální 10, výstupní rozlišení: SXGA (1280x1024) / XGA (1024x768) / WXGA 16:10 (1280x800) / WXGA 16:9 (1360x768) / 1080p (1920x1080), 480p/720p/1080p, rozhraní: USB 1.1 typu B, VGA vstup, VGA výstup, HDMI výstup, vestavěný mikrofon, paměťová karta SD</t>
  </si>
  <si>
    <t>Rozbočení min. na dva monitory, podpora rozlišení Full HD 1080P(1920x1200), 4K2K bodů (2160p Ultra HD)</t>
  </si>
  <si>
    <t>Rozměry š120 x h60 x v76 cm, korpus (boky, čelo i horní deska) stolu z laminované dřevotřísky sv. akát, tl. 18mm, ABS hrany lepené PUR technologií; v zadní části stolu prostor na ukládání sluchátek s otvíratelným víkem  tvořícím část pracovní desky stolu, rozměry úložného prostoru upravit dle rozměrů sluchátek dodávaných k jazykové laboratoři, úložný prostor z laminované dřevotřísky sv. akát, tl. 18 mm, ABS hrany lepené PUR technologií, v bočních stěnách úložného prostoru nutno vyřezat otvory + průchodky na kabeláž - montáž na místě; víko úložného prostoru z laminované dřevotřísky, uzamykatelné, tl. 18 mm, barva žlutá, tiché otvírání;  na zadní  stěně stolu odnímatelný krycí panel (tunel) rozvodů, materiál - laminovaná dřevotříska, tl. 18 mm, barva sv. akát; 4 rektifikovatelné nožky stolu. Stoly ukotveny k zemi.</t>
  </si>
  <si>
    <t>Instalace jazykové laboratoře</t>
  </si>
  <si>
    <t>Skříň: Mini Tower/micro ATX, černá, 2x pozice 5,25“, 2x pozice 3,5“ FDD, 1x pozice 3,5“ HDD, 1x pozice 2,5“ SSD, přední audio panel, 2x USB přední, možnost přídavného ventilátoru 90 nebo 120 mm; Zdroj:450 W,  účinnost min. 85% při 50 % zatížení, aktivní PFC filtr, spotřeba ve stand-by režimu &lt; 0,5W, velikost ventilátoru: 120 mm, konektory: 1 x 24 pin do MB, 1 x 4 pin (P4) 12V, 4 x SATA, 2 x konektor HDD velký (PATA), 1 x konektor FDD malý, 1 x 6 pin PCI-E, 1 x 6+2 pin PCI-E; Základní deska: Socket 1151, 4x DDR4 Dual channel memory 2400 MHz, max. velikost pamětí 64 GB s podporou ECC, non-ECC, XMP, integrovaná grafická karta - 1x D-Sub port, 1x DVI-D port, 1 x DisplayPort, 1 x HDMI port, zvuková karta 5.1 channel, 1GB LAN, 1x M.2 socket 3 connectors, PCI Express 3.0 slot, 6 x SATA 6Gb/s, USB 2.0, USB 3.1; Procesor: Architektura 14 nm, 64 bit, 2,8 GHz, 9 MB, LGA1151, integrovaná grafika, 6 jader, 6 vláken, chladič; RAM: 1x 16 GB, 2400MHz, DDR4, CL15, pasivní chladič; Pevný disk: SSD 256 GB, rozhraní m.2 80mm, PCIe 3.0, čtení 3210MB/s, zápis 1315MB/s, MTBF 1,6 mil hodin, záruka 60 měsíců; DVD:Interní 5,25“, DVD RW, sata, černá, přístupová doba 145ms DVD / 125ms CD; LCD monitor: 22“LCD TN, širokoúhlý, matný, 16:10, 1680 x 1050, 250cd/m2, 1000:1, 5ms, rozteč bodů 0,282 x 0,282mm, repro, VGA, DVI, černá; Klávesnice; Myš; UTP kabel 3m, CAT 6 ; UTP kabel 1m, CAT 6. Programy: Win Svr CAL 2012 OLP NL AE DvcCAL včetně SA, Nejnovější verze os Windows ve verzi Professional CZ 64bit – trvalá licence na školu, přenosná verze na jiný HW (ne verze OEM), Microsoft Office Professional Plus 2016</t>
  </si>
  <si>
    <t>Skříň:Mini Tower/micro ATX, černá, 2x pozice 5,25“, 2x pozice 3,5“ FDD, 1x pozice 3,5“ HDD, 1x pozice 2,5“ SSD, přední audio panel, 2x USB přední, možnost přídavného ventilátoru 90 nebo 120 mm; Zdroj:450 W,  účinnost min. 85% při 50 % zatížení, aktivní PFC filtr, spotřeba ve stand-by režimu &lt; 0,5W, velikost ventilátoru: 120 mm, konektory: 1 x 24 pin do MB, 1 x 4 pin (P4) 12V, 4 x SATA, 2 x konektor HDD velký (PATA), 1 x konektor FDD malý, 1 x 6 pin PCI-E, 1 x 6+2 pin PCI-E; Základní deska: Socket 1151, 4x DDR4 Dual channel memory 2400 MHz, max. velikost pamětí 64 GB s podporou ECC, non-ECC, XMP, integrovaná grafická karta - 1x D-Sub port, 1x DVI-D port, 1 x DisplayPort, 1 x HDMI port, zvuková karta 5.1 channel, 1GB LAN, 1x M.2 socket 3 connectors, PCI Express 3.0 slot, 6 x SATA 6Gb/s, USB 2.0, USB 3.1; Procesor: Architektura 14 nm, 64 bit, 2,8 GHz, 9 MB, LGA1151, integrovaná grafika, 6 jader, 6 vláken, chladič; RAM: 1x 16 GB, 2400MHz, DDR4, CL15, pasivní chladič; Pevný disk: SSD 256 GB, rozhraní m.2 80mm, PCIe 3.0, čtení 3210MB/s, zápis 1315MB/s, MTBF 1,6 mil hodin, záruka 60 měsíců; DVD:Interní 5,25“, DVD RW, sata, černá, přístupová doba 145ms DVD / 125ms CD; LCD monitor: 22“LCD TN, širokoúhlý, matný, 16:10, 1680 x 1050, 250cd/m2, 1000:1, 5ms, rozteč bodů 0,282 x 0,282mm, repro, VGA, DVI, černá; Klávesnice; Myš; UTP kabel 3m, CAT 6 ; UTP kabel 1m, CAT 6.Programy: Win Svr CAL 2012 OLP NL AE DvcCAL včetně SA, Nejnovější verze os Windows ve verzi Professional CZ 64bit – trvalá licence na školu, přenosná verze na jiný HW (ne verze OEM), Microsoft Office Professional Plus 2016</t>
  </si>
  <si>
    <t>Skříň:Mini Tower/micro ATX, černá, 2x pozice 5,25“, 2x pozice 3,5“ FDD, 1x pozice 3,5“ HDD, 1x pozice 2,5“ SSD, přední audio panel, 2x USB přední, možnost přídavného ventilátoru 90 nebo 120 mm; Zdroj:450 W,  účinnost min. 85% při 50 % zatížení, aktivní PFC filtr, spotřeba ve stand-by režimu &lt; 0,5W, velikost ventilátoru: 120 mm, konektory: 1 x 24 pin do MB, 1 x 4 pin (P4) 12V, 4 x SATA, 2 x konektor HDD velký (PATA), 1 x konektor FDD malý, 1 x 6 pin PCI-E, 1 x 6+2 pin PCI-E; Základní deska: Socket 1151, 4x DDR4 Dual channel memory 2400 MHz, max. velikost pamětí 64 GB s podporou ECC, non-ECC, XMP, integrovaná grafická karta - 1x D-Sub port, 1x DVI-D port, 1 x DisplayPort, 1 x HDMI port, zvuková karta 5.1 channel, 1GB LAN, 1x M.2 socket 3 connectors, PCI Express 3.0 slot, 6 x SATA 6Gb/s, USB 2.0, USB 3.1; Procesor: Architektura 14 nm, 64 bit, 2,8 GHz, 9 MB, LGA1151, integrovaná grafika, 6 jader, 6 vláken, chladič; RAM: 1x 16 GB, 2400MHz, DDR4, CL15, pasivní chladič; Pevný disk: SSD 256 GB, rozhraní m.2 80mm, PCIe 3.0, čtení 3210MB/s, zápis 1315MB/s, MTBF 1,6 mil hodin, záruka 60 měsíců; DVD:Interní 5,25“, DVD RW, sata, černá, přístupová doba 145ms DVD / 125ms CD; LCD monitor: 22“LCD TN, širokoúhlý, matný, 16:10, 1680 x 1050, 250cd/m2, 1000:1, 5ms, rozteč bodů 0,282 x 0,282mm, repro, VGA, DVI, černá; Klávesnice; Myš; UTP kabel 3m, CAT 6 ; UTP kabel 1m, CAT 6. Programy: Win Svr CAL 2012 OLP NL AE DvcCAL včetně SA, Nejnovější verze os Windows ve verzi Professional CZ 64bit – trvalá licence na školu, přenosná verze na jiný HW (ne verze OEM), Microsoft Office Professional Plus 2016</t>
  </si>
  <si>
    <t>Rozměr š200 x h130/70 x v 76 cm; kovová konstrukce svařovaná z ocelových profilů 40x20mm s komaxitovou úpravou, barva konstrukce oranžová - dle výběru zadavatele ze vzorníku barev RAL;  boční a zadní desky z laminované dřevotřísky sv. akát, tl. 18 mm, ABS hrany lepené technologií PUR, desky vložené do uzavřené kovové konstrukce chráněné ze všech stran uzavřeným profilem; pracovní deska  laminovaná dřevotříska sv. akát, tl. 28 mm, ABS hrany lepené technologií PUR; výsuv pro klávesnici a myš š70 x h35 cm, korpus výsuvu laminovaná dřevotříska sv. akát, tl. 18mm, ABS hrany lepené technologií PUR; uzamykatelná skříňka na PC tower, korpus laminovaná dřevotříska sv. akát, tl. 18 mm, ABS hrany lepené PUR technologií, plná dvířka z laminované dřevotřísky sv. akát - tl. 18 mm, hrany ABS lepené technologií AIRTEC; kovová úchytka dle výběru zadavatele; průchodky na elektrorozvody - dle domluvy se zadavatelem - montáž na místě.</t>
  </si>
  <si>
    <t>Rozměr š70 x h70 x v 76 cm; multimediální stůl vložen v kovové konstrukci svařované z ocelových profilů 40 x 20 mm s komaxitovou úpravou, barva konstrukce oranžová - dle výběru zadavatele ze vzorníku barev RAL; korpus stolku z laminované dřevotřísky sv. akát, tl. 18 mm, hrany ABS lepené PUR technologií; v horní části pevná police na multimediální techniku z laminované dřevotřísky - sv. akát, tl. 18 mm, čelní hrana ABS lepená PUR technologií; spodní část skříňka se 2 plnými dvířky a 1 policí pevně spojenou s boky skříňky s možností přestavitelnosti (pevný přestavitelný systém); police z laminované dřevotřísky sv. akát, tl. 18 mm, ABS hrana lepená technologií PUR; dvířka z laminované dřevotřísky sv. akát, tl. 18 mm, hrany ABS lepené technologií AIRTEC, uzamykatelná; kovové úchytky dle výběru zadavatele;  průchodky na elektrorozvody - dle domluvy se zadavatelem - montáž na místě; odklápěcí pracovní deska  laminovaná dřevotříska sv. akát, tl. 28 mm, ABS hrany lepené technologií PUR.</t>
  </si>
  <si>
    <t>Rozměr š80 x h60 x v200 cm; korpus z laminované dřevotřísky barva sv. akát, hrana ABS lepená PUR technologií, tl. 18 mm, záda sololak v barvě sv. akát, záda uchycena v drážce korpusu, upevněna spojovacím úhelníkem (zádovou spojkou); dvířka z laminované dřevotřísky sv. akát - oranžová, barvy dvířek dle předloženého návrhu zadavatele, tl. 18 mm, ABS hrany lepené technologií AIRTEC; uzamykatelná; 5 polic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</si>
  <si>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4 dvířka z laminované dřevotřísky sv. akát - oranžová, barvy dvířek dle předloženého návrhu zadavatele, tl. 18 mm, ABS hrany lepené technologií AIRTEC; uzamykatelná; 6 polic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</si>
  <si>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2 plná dvířka z laminované dřevotřísky, tl. 18mm, barva sv. akát - oranžová - dle předloženého návrhu zadavatele, ABS hrany lepené technologií AIRTEC, 3 police pevně spojené s boky skříně s možností přestavitelnosti (pevný přestavitelný systém), hrany police ABS lepené PUR technologií, uzamykatelná; spodní část 4 uzamykatelné zásuvky, korpus laminovaná dřevotříska sv. akát, t. 18 mm; ABS hrany lepené PUR technologií, čela zásuvek laminovaná dřevotříska sv. akát - oranžová (dle předloženého návrhu zadavatele), čelní hrany zásuvek -  hrany ABS lepené technologií AIRTEC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</si>
  <si>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- 2 prosklená dvířka z laminované dřevotřísky tl. 18 mm, barva sv. akát - oranžová (dle předloženého návrhu zadavatele), ABS hrany lepené AIRTEC technologií, sklo usazené do rámu z laminované dřevotřísky, uzamykatelná; spodní část - 2plná dvířka z laminované dřevotřísky sv. akát - oranžová, barvy dvířek dle předloženého návrhu zadavatele, tl. 18 mm, ABS hrany lepené technologií AIRTEC; uzamykatelná dvířka; 6 policpevně spojených s boky skříně s možností přestavitelnosti (pevný přestavitelný systém), hrany police ABS lepené PUR technologií, uzamykatelná; rektifikace v rozmezí 60 - 70 mm, sokl s těsnící lištou; kovové úchytky dle výběru zadavatele.</t>
  </si>
  <si>
    <t>Rozměr š70 x h70 x v 76 cm; multimediální stůl vložen v kovové konstrukci svařované z ocelových profilů 40 x 20 mm s komaxitovou úpravou, barva konstrukce modrá - dle výběru zadavatele ze vzorníku barev RAL; korpus stolku z laminované dřevotřísky sv. akát, tl. 18 mm, hrany ABS lepené PUR technologií; v horní části pevná police na multimediální techniku z laminované dřevotřísky - sv. akát, tl. 18 mm, čelní hrana ABS lepená PUR technologií; spodní část skříňka se 2 plnými dvířky a 1 policí pevně spojenou s boky skříňky s možností přestavitelnosti (pevný přestavitelný systém); police z laminované dřevotřísky sv. akát, tl. 18 mm, ABS hrana lepená technologií PUR; dvířka z laminované dřevotřísky sv. akát, tl. 18 mm, hrany ABS lepené technologií AIRTEC, uzamykatelná; kovové úchytky dle výběru zadavatele;  průchodky na elektrorozvody - dle domluvy se zadavatelem - montáž na místě; odklápěcí pracovní deska  laminovaná dřevotříska sv. akát, tl. 28 mm, ABS hrany lepené technologií PUR.</t>
  </si>
  <si>
    <t>Rozměr š80 x h 60 x v 200 cm; korpus z laminované dřevotřísky barva sv. akát, hrana ABS lepená PUR technologií, tl. 18 mm, záda sololak v barvě sv. akát, záda uchycena v drážce korpusu, upevněna spojovacím úhelníkem (zádovou spojkou); 4 uzamykatelná dvířka z laminované dřevotřísky, barva sv. akát - modrá, barvy dvířek dle předloženého návrhu zadavatele, tl. 18 mm, ABS hrany lepené technologií AIRTEC; uzamykatelná; 6 polic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</si>
  <si>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2 uzamykatelná plná dvířka z laminované dřevotřísky, tl. 18mm, barva sv. akát - modrá - dle předloženého návrhu zadavatele, ABS hrany lepené technologií AIRTEC, 3police pevně spojené s boky skříně s možností přestavitelnosti (pevný přestavitelný systém), hrany police ABS lepené PUR technologií; spodní část 4 uzamykatelné zásuvky, korpus laminovaná dřevotříska sv. akát, t. 18 mm; ABS hrany lepené PUR technologií, čela zásuvek laminovaná dřevotříska, barva  sv. akát - modrá (dle předloženého návrhu zadavatele), čelní hrany zásuvek -  hrany ABS lepené technologií AIRTEC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</si>
  <si>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- 2 uzamykatelná prosklená dvířka z laminované dřevotřísky tl. 18 mm, barva sv. akát - modrá (dle předloženého návrhu zadavatele), ABS hrany lepené AIRTEC technologií, sklo usazené do rámu z laminované dřevotřísky; spodní část - 2plná uzamykatelná dvířka z laminované dřevotřísky sv. akát - modrá, barvy dvířek dle předloženého návrhu zadavatele, tl. 18 mm, ABS hrany lepené technologií AIRTEC; uzamykatelná dvířka; 6 polic pevně spojených s boky skříně s možností přestavitelnosti (pevný přestavitelný systém), hrany police ABS lepené PUR technologií; rektifikace v rozmezí 60 - 70 mm, sokl s těsnící lištou; kovové úchytky dle výběru zadavatele.</t>
  </si>
  <si>
    <t>Rozměry demonstračního stolu š220 x h70 x v90cm, kovová konstrukce svařovaná z ocelových profilů 40x20mm s komaxitovou úpravou, barva konstrukce modrá - dle výběru zadavatele ze vzorníku barev RAL, v konstrukci umístěny 3 skříňky zlaminované dřevotřísky sv. akát, tl. 18mm, hrany korpusu a polic ABS lepené PUR technologií; dveře skříněk a čela zásuvek laminovaná dřevotříska sv. akát - modrá - dle předloženého návrhu zadavatele, tl. 18 mm, hrany ABS lepené AIRTEC technologií, uzamykatelné; rozměry skříněk cca š110 x h 70  x v 90cm - 2 zásuvky, 2 plná dvířka, 2 police; š60 x h 70 x v 90 cm - 1 zásuvka, 1 plná dvířka, 2 police; š 50 x h70 y v 90 cm - 1 plná dvířka, 3 police; rozměry škříněk lze upravit po konzultaci se zadavatelem; kovové úchytky dle výběru zadavatele, v jedné ze skříněk umístěn školní zdroj - elektropanel, plynulá regulace napětí 0-24Vpro střídavý  a stejnosměrný proud s ukazatelem nastaveného napětí a odebíraného proudu, ukazatele ručičkové; krytování elektrorozvodů; pracovní deska z laminované dřevotřísky sv. akát, tl. min. 28 mm, ABS hrany lepené PUR technologií, v pracovní desce usazen elektropanel, opatřen zásuvnou uzamykatelnou klapačkou; elektropanel - 1xSS 1xST 2x230V;dále usazen nerezový dřez a baterie; baterie stojánková páková; dřez nerezový - vestavný, s přepadem, součástí dřezu je sifon, min. rozměr 40 x 40 cm, min. hloubka 15 cm.</t>
  </si>
  <si>
    <t>Rozměr š200 x h130/70 x v 76 cm; kovová konstrukce svařovaná z ocelových profilů 40x20mm s komaxitovou úpravou, barva konstrukce zelená - dle výběru zadavatele ze vzorníku barev RAL;  boční a zadní desky z laminované dřevotřísky sv. akát, tl. 18 mm, ABS hrany lepené technologií PUR, desky vložené do uzavřené kovové konstrukce chráněné ze všech stran uzavřeným profilem; pracovní deska  laminovaná dřevotříska sv. akát, tl. 28 mm, ABS hrany lepené technologií PUR; výsuv pro klávesnici a myš š70 x h35 cm, korpus výsuvu laminovaná dřevotříska sv. akát, tl. 18mm, ABS hrany lepené technologií PUR; uzamykatelná skříňka na PC tower, korpus laminovaná dřevotříska sv. akát, tl. 18 mm, ABS hrany lepené PUR technologií, plná dvířka z laminované dřevotřísky sv. akát - tl. 18 mm, hrany dvířek - ABS lepené technologií AIRTEC; kovová úchytka dle výběru zadavatele; průchodky na elektrorozvody - dle domluvy se zadavatelem - montáž na místě.</t>
  </si>
  <si>
    <t>Rozměr š70 x h70 x v 76 cm; multimediální stůl vložen v kovové konstrukci svařované z ocelových profilů 40 x 20 mm s komaxitovou úpravou, barva konstrukce zelená - dle výběru zadavatele ze vzorníku barev RAL; korpus stolku z laminované dřevotřísky sv. akát, tl. 18 mm, hrany ABS lepené PUR technologií; v horní části pevná police na multimediální techniku z laminované dřevotřísky - sv. akát, tl. 18 mm, čelní hrana ABS lepená PUR technologií; spodní část skříňka se 2 plnými dvířky a 1 policí pevně spojenou s boky skříňky s možností přestavitelnosti (pevný přestavitelný systém); police z laminované dřevotřísky sv. akát, tl. 18 mm, ABS hrana lepená technologií PUR; dvířka z laminované dřevotřísky sv. akát, tl. 18 mm, hrany ABS lepené technologií AIRTEC, uzamykatelná; kovové úchytky dle výběru zadavatele;  průchodky na elektrorozvody - dle domluvy se zadavatelem - montáž na místě; odklápěcí pracovní deska  laminovaná dřevotříska sv. akát, tl. 28 mm, ABS hrany lepené technologií PUR.</t>
  </si>
  <si>
    <t>Rozměr š80 x h 60 x v 200 cm; korpus z laminované dřevotřísky barva sv. akát, hrana ABS lepená PUR technologií, tl. 18 mm, záda sololak v barvě sv. akát, záda uchycena v drážce korpusu, upevněna spojovacím úhelníkem (zádovou spojkou); dvířka z laminované dřevotřísky sv. akát - zelená - barvy dvířek dle předloženého návrhu zadavatele, tl. 18 mm, ABS hrany lepené technologií AIRTEC; uzamykatelná; 5 polic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</si>
  <si>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4 dvířka z laminované dřevotřísky, barva sv. akát - zelená, barvy dvířek dle předloženého návrhu zadavatele, tl. 18 mm, ABS hrany lepené technologií AIRTEC; uzamykatelná; 6 polic prostřední pevná, zbytek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</si>
  <si>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2 plná dvířka z laminované dřevotřísky, tl. 18mm, barva sv. akát - zelená - dle předloženého návrhu zadavatele, ABS hrany lepené technologií AIRTEC, 3police pevně spojené s boky skříně s možností přestavitelnosti (pevný přestavitelný systém), hrany police ABS lepené PUR technologií; spodní část 4 uzamykatelné zásuvky, korpus laminovaná dřevotříska sv. akát, t. 18 mm; ABS hrany lepené PUR technologií, čela zásuvek laminovaná dřevotříska, barva  sv. akát - zelená (dle předloženého návrhu zadavatele), čelní hrany zásuvek -  hrany ABS lepené technologií AIRTEC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</si>
  <si>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- 2 prosklená dvířka z laminované dřevotřísky tl. 18 mm, barva sv. akát - zelená (dle předloženého návrhu zadavatele), ABS hrany lepené AIRTEC technologií, sklo usazené do rámu z laminované dřevotřísky; spodní část - 2plná dvířka z laminované dřevotřísky sv. akát - zelená, barvy dvířek dle předloženého návrhu zadavatele, tl. 18 mm, ABS hrany lepené technologií AIRTEC; uzamykatelná dvířka; 6 polic pevně spojených s boky skříně s možností přestavitelnosti (pevný přestavitelný systém), hrany police ABS lepené PUR technologií; rektifikace v rozmezí 60 - 70 mm, sokl s těsnící lištou; kovové úchytky dle výběru zadavatele.</t>
  </si>
  <si>
    <t>Rozměry demonstračního stolu š220 x h70 x v90cm, kovová konstrukce svařovaná z ocelových profilů 40x20mm s komaxitovou úpravou, barva konstrukce zelená - dle výběru zadavatele ze vzorníku barev RAL, v konstrukci umístěny 3 skříňky z laminované dřevotřísky sv. akát, tl. 18mm, hrany korpusu a polic ABS lepené PUR technologií; dveře skříněk a čela zásuvek laminovaná dřevotříska sv. akát - zelená - dle předloženého návrhu zadavatele, tl. 18 mm, hrany ABS lepené AIRTEC technologií, uzamykatelné; rozměry skříněk cca š110 x h 70  x v 90cm - 2 zásuvky, 2 plná dvířka, 2 police; š60 x h 70 x v 90 cm - 1 zásuvka, 1 plná dvířka, 2 police; š 50 x h70 x v 90 cm - 1 plná dvířka, 3 police; rozměry skříněk lze upravit po konzultaci se zadavatelem; kovové úchytky dle výběru zadavatel; pracovní deska z materiálu odolného vůči chemikáliím (např. konglomerovaný kámen), min. tl. 20 mm, barva dle výběru zadavatele z nabídky uchazeče,  hrany pečlivě ošetřeny proti zkáze; v pracovní desce usazen nerezový dřez a baterie; baterie stojánková páková; dřez nerezový - vestavný, s přepadem, součástí dřezu je sifon, min. rozměr 40 x 40 cm, min. hloubka 15 cm.</t>
  </si>
  <si>
    <t>Rozměr š80 x h 60 x v 200 cm; korpus z laminované dřevotřísky barva sv. akát, hrana ABS lepená PUR technologií, tl. 18 mm, záda sololak v barvě sv. akát, záda uchycena v drážce korpusu, upevněna spojovacím úhelníkem (zádovou spojkou); dvířka z laminované dřevotřísky sv. akát - žlutá - barvy dvířek dle předloženého návrhu zadavatele, tl. 18 mm, ABS hrany lepené technologií AIRTEC; uzamykatelná; 5 polic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</si>
  <si>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- 2 prosklená dvířka z laminované dřevotřísky tl. 18 mm, barva sv. akát - žlutá (dle předloženého návrhu zadavatele), ABS hrany lepené AIRTEC technologií, sklo usazené do rámu z laminované dřevotřísky; spodní část - 2plná dvířka z laminované dřevotřísky sv. akát - žlutá, barvy dvířek dle předloženého návrhu zadavatele, tl. 18 mm, ABS hrany lepené technologií AIRTEC; uzamykatelná dvířka; 6 polic pevně spojených s boky skříně s možností přestavitelnosti (pevný přestavitelný systém), hrany police ABS lepené PUR technologií; rektifikace v rozmezí 60 - 70 mm, sokl s těsnící lištou; kovové úchytky dle výběru zadavatele.</t>
  </si>
  <si>
    <t>Rozměr š70 x h70 x v 76 cm; multimediální stůl vložen v kovové konstrukci svařované z ocelových profilů 40 x 20 mm s komaxitovou úpravou, barva konstrukce oranžová - dle výběru zadavatele ze vzorníku barev RAL; korpus stolku z laminované dřevotřísky sv. akát, tl. 18 mm, hrany ABS lepené PUR technologií; v horní části pevná police na multimediální techniku z laminované dřevotřísky - sv. akát, tl. 18 mm, čelní hrana ABS lepená PUR technologií; spodní část skříňka se 2 plnými dvířky a 1 policí pevně spojenou s boky skříňky s možností přestavitelnosti (pevný přestavitelný systém); police z laminované dřevotřísky sv. akát, tl. 18 mm, ABS hrana lepená technologií PUR; dvířka z laminované dřevotřísky sv. akát, tl. 18 mm, hrany ABS lepené technologií AIRTEC, uzamykatelná; kovové úchytky dle výběru zadavatele;  průchodky na elektrorozvody - dle domluvy se zadavatelem - montáž na místě; ;odklápěcí pracovní deska  laminovaná dřevotříska sv. akát, tl. 28 mm, ABS hrany lepené technologií PUR.</t>
  </si>
  <si>
    <t>Rozměr š80 x h 60 x v 200 cm; korpus z laminované dřevotřísky barva sv. akát, hrana ABS lepená PUR technologií, tl. 18 mm, záda sololak v barvě sv. akát, záda uchycena v drážce korpusu, upevněna spojovacím úhelníkem (zádovou spojkou); dvířka z laminované dřevotřísky sv. akát - oranžová, barvy dvířek dle předloženého návrhu zadavatele, tl. 18 mm, ABS hrany lepené technologií AIRTEC; uzamykatelná; 5 polic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</si>
  <si>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- 3 otevřené pevné police z laminované dřevotřísky sv. akát,  tl. 18 mm, ABS hrany lepené PUR technologií; spodní část - 2plná dvířka z laminované dřevotřísky sv. akát - oranžová, barvy dvířek dle předloženého návrhu zadavatele, tl. 18 mm, ABS hrany lepené technologií AIRTEC; uzamykatelná dvířka, 3 police pevně spojené s boky skříně s možností přestavitelnosti (pevný přestavitelný systém), hrany police ABS lepené PUR technologií; rektifikace v rozmezí 60 - 70 mm, sokl s těsnící lištou; kovové úchytky dle výběru zadavatele.</t>
  </si>
  <si>
    <t>Rozměry š100 x h100 x v 200 cm, korpus z laminované dřevotřísky sv. akát, tl. 18 mm. Hrany ABS lepené PUR technologií, záda sololak v barvě sv. akát, záda uchycena v drážce korpusu, upevněna spojovacím úhelníkem (zádovou spojkou); dvířka z laminované dřevotřísky sv. akát - oranžová, barvy dvířek dle předloženého návrhu zadavatele, tl. 18 mm, ABS hrany lepené technologií AIRTEC; uzamykatelná; 5 polic pevně spojený ch s boky skříně s možností přestavitelnosti (pevný přestavitelný systém), hrany police ABS lepené PUR technologií; rektifikace v rozmezí 60 - 70 mm, sokl s těsnící lištou; kovové úchytky dle výběru zadavatele.</t>
  </si>
  <si>
    <t>Rozměr š200 x h130/70 x v 76 cm; kovová konstrukce svařovaná z ocelových profilů 40x20mm s komaxitovou úpravou, barva konstrukce zelená - dle výběru zadavatele ze vzorníku barev RAL;  boční a zadní desky z laminované dřevotřísky sv. akát, tl. 18 mm, ABS hrany lepené technologií PUR, desky vložené do uzavřené kovové konstrukce chráněné ze všech stran uzavřeným profilem; pracovní deska  laminovaná dřevotříska sv. akát, tl. 28 mm, ABS hrany lepené technologií PUR; výsuv pro klávesnici a myš š70 x h35 cm, korpus výsuvu laminovaná dřevotříska sv. akát, tl. 18mm, ABS hrany lepené technologií PUR; uzamykatelná skříňka na PC tower, korpus laminovaná dřevotříska sv. akát, tl. 18 mm, ABS hrany lepené PUR technologií, plná dvířka z laminované dřevotřísky sv. akát - tl. 18 mm, hrany ABS lepené technologií AIRTEC; kovová úchytka dle výběru zadavatele; průchodky na elektrorozvody - dle domluvy se zadavatelem - montáž na místě.</t>
  </si>
  <si>
    <t>Rozměr š80 x h60 x v 200 cm; korpus z laminované dřevotřísky barva sv. akát, hrana ABS lepená PUR technologií, tl. 18 mm, záda sololak v barvě sv. akát, záda uchycena v drážce korpusu, upevněna spojovacím úhelníkem (zádovou spojkou); dvířka z laminované dřevotřísky sv. akát - zelená barvy dvířek dle předloženého návrhu zadavatele, tl. 18 mm, ABS hrany lepené technologií AIRTEC; uzamykatelná; 5 polic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</si>
  <si>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4 dvířka z laminované dřevotřísky sv. akát - zelená barvy dvířek dle předloženého návrhu zadavatele, tl. 18 mm, ABS hrany lepené technologií AIRTEC; uzamykatelná; 6 polic pevně spojených s boky skříně s možností přestavitelnosti (pevný přestavitelný systém), hrany police ABS lepené PUR technologií; rektifikace v rozmezí 60 - 70 mm, sokl s těsnící lištou; kovové úchytky dle výběru zadavatele.</t>
  </si>
  <si>
    <t>Rozměr š80 x h 60 x v 200 cm; korpus z laminované dřevotřísky barva sv. akát, hrana ABS lepená PUR technologií, tl. 18 mm, záda sololak v barvě sv. akát, záda uchycena v drážce korpusu, upevněna spojovacím úhelníkem (zádovou spojkou); horní část - 3 otevřené pevné police z laminované dřevotřísky sv. akát,  tl. 18 mm, ABS hrany lepené PUR technologií; spodní část - 2plná dvířka z laminované dřevotřísky sv. akát - zelená, barvy dvířek dle předloženého návrhu zadavatele, tl. 18 mm, ABS hrany lepené technologií AIRTEC; uzamykatelná dvířka, 3 police pevně spojené s boky skříně s možností přestavitelnosti (pevný přestavitelný systém), hrany police ABS lepené PUR technologií; rektifikace v rozmezí 60 - 70 mm, sokl s těsnící lištou; kovové úchytky dle výběru zadavatele.</t>
  </si>
  <si>
    <t>Rozměry š40 x h56 x v 86cm; korpus z laminované dřevotřísky sv. akát, tl. 18mm, ABS hrany  lepené PUR technologií, 4 zásuvky - korpus: laminovaná dřevotříska sv. akát, tl. 18mm, ABS hrany lepené PUR technologií, čela: laminovaná dřevotříska sv. akát - žlutá (dle návrhu zadavatele), ABShrany lepené technologií AIRTEC, plnovýsuv s tlumením; pod první zásuvkou výsuvná pracovní deska pro imobilního žáka (výška dle ČSN); rektifikace v rozmezí 60 - 70 mm, sokl s těsnící lištou; kovové úchytky dle výběru zadavatele.</t>
  </si>
  <si>
    <t>Rozměry š40 x h56 x v 86cm; korpus z laminované dřevotřísky sv. akát, tl. 18mm, ABS hrany  lepené PUR technologií, 4 zásuvky - korpus: laminovaná dřevotříska sv. akát, tl. 18mm, ABS hrany lepené PUR technologií, čela: laminovaná dřevotříska sv. akát -zelná - oranžová (dle návrhu zadavatele), ABShrany lepené technologií AIRTEC, plnovýsuv s tlumením; rektifikace v rozmezí 60 - 70 mm, sokl s těsnící lištou; kovové úchytky dle výběru zadavatele.</t>
  </si>
  <si>
    <t>Rozměry š40 x h56 x v 86cm, korpus z laminované dřevotřísky sv. akát, tl.18mm, ABS hrany lepené PUR technologií; 1 plná dvířka z laminoavné dřevotřísky sv. akát - žlutá - oranžová - zelená (dle návrhu zadavatele), tl. 18mm, hrany ABS lepené AIRTEC technologií; 2 police pevně spojené s boky skříně s možností přestavitelnosti (pevný přestavitelný systém), hrany police ABS lepené PUR technologií, rektifikace v rozmezí 60 - 70 mm, sokl s těsnící lištou; kovové úchytky dle výběru zadavatele.</t>
  </si>
  <si>
    <t>Rozměry š80 x h56 x 86v cm; korpus z laminované dřevotřísky sv. akát, tl.18mm, ABS hrany lepné PUR technologií; v horní části 2 zásuvky: korpus z laminované dřevotřísky sv. akát, tl. 18mm, ABS hrany lepné PUR technologií, plnovýsuv s tlumením, čela zásuvek z laminované dřevotřísky, tl.18mm, barva:žlutá - oranžová, zelená, ABS hrany lepené technologií AIRTEC; v dolní části 2 plná dvířka z laminované dřevotřísky, tl.18mm, barva sv. akát - žlutá - oranžová - zelená (dle návrhu zadavatele);  2 police pevně spojené s boky skříně s možností přestavitelnosti (pevný přestavitelný systém), hrany police ABS lepené PUR technologií, rektifikace v rozmezí 60 - 70 mm, sokl s těsnící lištou; kovové úchytky dle výběru zadavatele.</t>
  </si>
  <si>
    <t>Rozměry š60 x h56 x v86cm; korpus z laminované dřevotřísky sv. akát, tl.18mm, ABS hrany lepené PUR technologií; 2 plná dvířka z laminované dřevotřísky, tl.18mm, barva: sv. akát - zelená (dle návrhu zadavatele), hrany dvířek ABS lepené AIRTEC technologií; 3 police pevně spojené s boky skříně s možností přestavitelnosti (pevný přestavitelný systém), hrany police ABS lepené PUR technologií, rektifikace v rozmezí 60 - 70 mm, sokl s těsnící lištou; kovové úchytky dle výběru zadavatele.</t>
  </si>
  <si>
    <t>Rozměry š60 x h56 x v86cm; korpus z laminované dřevotřísky, tl.18mm, ABS hrany lepené PUR technologií; pod dřezem pevné krytí z laminované dřevotřísky, tl. 18mm, barva sv. akát, hrany ABS lepené AIRTEC technologií; pod krytím 2 plná dvířka z laminované dřevotřísky, tl.18mm, barva sv.akát - žlutá - zelená (dle návrhu zadavatele), hrany dvířek ABS lepené technologií AIRTEC; 1 police pevně spojené s boky skříně s možností přestavitelnosti (pevný přestavitelný systém), hrany police ABS lepené PUR technologií, rektifikace v rozmezí 60 - 70 mm, sokl s těsnící lištou; kovové úchytky dle výběru zadavatele; dřez nerezový - vestavný, s přepadem, součástí dřezu je sifon, min. rozměr 40 x 40 cm, min. hloubka 15 cm; stojánková páková baterie vysoká.</t>
  </si>
  <si>
    <t xml:space="preserve">Rozměry š60 x h56 x v86cm, korpus z laminované dřevotřísky sv. akát, tl18mm, ABS hrany lepené PUR technologií; krycí dvířka z laminované dřevotřísk v barvě sv. akát, tl.18mm, hrany ABS lepené technoloígií AIRTEC; rektifikace v rozmezí 60 - 70 mm, sokl s těsnící lištou; kovové úchytky dle výběru zadavatele. </t>
  </si>
  <si>
    <t>Rozměry š40 x h30 x v60 cm, korpus z laminované dřevotřísky sv. akát, tl.18mm, ABS hrany lepené PUR technologií; dvířka z laminované dřevotřísky, tl.18mm, barva sv.akát - žlutá - oranžová - zelená (dle návrhu zadavatele), ABS hrany lepené AIRTEC technologií; 2 police pevně spojené s boky skříně s možností přestavitelnosti (pevný přestavitelný systém), hrany police ABS lepené PUR technologií, kovová úchytka dle výběru zadavatele.</t>
  </si>
  <si>
    <t>Rozměry š60 x h30 x v60 cm, korpus z laminované dřevotřísky sv. akát, tl.18mm, ABS hrany lepené PUR technologií; dvířka z laminované dřevotřísky, tl.18mm, barva sv.akát - žlutá - oranžová - zelená (dle návrhu zadavatele), ABS hrany lepené AIRTEC technologií; 2 police pevně spojené s boky skříně s možností přestavitelnosti (pevný přestavitelný systém), hrany police ABS lepené PUR technologií, kovová úchytka dle výběru zadavatele.</t>
  </si>
  <si>
    <t>Rozměry š80 x h30 x v60 cm, korpus z laminované dřevotřísky sv. akát, tl.18mm, ABS hrany lepené PUR technologií; dvířka z laminované dřevotřísky, tl.18mm, barva sv.akát - žlutá - oranžová - zelená (dle návrhu zadavatele), ABS hrany lepené AIRTEC technologií; 1 police pevně spojená s boky skříně s možností přestavitelnosti (pevný přestavitelný systém), hrany police ABS lepené PUR technologií, kovová úchytka dle výběru zadavatele.</t>
  </si>
  <si>
    <t>Rozměry š60 x h30 x v40 - 45 cm, výšku nutno upravit dle výšky odsavače par; korpus z laminované dřevotřísky sv. akát, tl.18mm, ABS hrany lepené PUR technologií; dvířka z laminované dřevotřísky, tl.18mm, barva sv.akát - žlutá - oranžová - zelená (dle návrhu zadavatele), ABS hrany lepené AIRTEC technologií; 1 police pevně spojená s boky skříně s možností přestavitelnosti (pevný přestavitelný systém), hrany police ABS lepené PUR technologií, kovová úchytka dle výběru zadavatele.</t>
  </si>
  <si>
    <t>Rozměry š60 x h30 - 38 x v60 cm, hloubku nutno upravit dle rozměrů mikrovlnné trouby,  korpus z laminované dřevotřísky sv. akát, tl.18mm, ABS hrany lepené PUR technologií; v dolní části zabudovaná mikrovlnná trouby, nad ní výklopná dvířka z laminované dřevotřísky, tl.18mm, barva sv.akát, ABS hrany lepené AIRTEC technologií; , kovová úchytka dle výběru zadavatele.</t>
  </si>
  <si>
    <r>
      <t>Podstavná digestoř, nerez, min. 3 rychlosti výkonu, osvětlení, náběhová lišta skleněná, šířka uzpůsobená šířce horní skříňky cca 60cm, min. kapacita odsávání 175m</t>
    </r>
    <r>
      <rPr>
        <vertAlign val="superscript"/>
        <sz val="10"/>
        <color theme="1"/>
        <rFont val="Calibri"/>
        <family val="2"/>
        <charset val="238"/>
        <scheme val="minor"/>
      </rPr>
      <t>3</t>
    </r>
    <r>
      <rPr>
        <sz val="10"/>
        <color theme="1"/>
        <rFont val="Calibri"/>
        <family val="2"/>
        <charset val="238"/>
        <scheme val="minor"/>
      </rPr>
      <t xml:space="preserve">/h, uhlíkový fitr. </t>
    </r>
  </si>
  <si>
    <r>
      <rPr>
        <b/>
        <i/>
        <sz val="10"/>
        <color rgb="FFFF0000"/>
        <rFont val="Calibri"/>
        <family val="2"/>
        <charset val="238"/>
        <scheme val="minor"/>
      </rPr>
      <t xml:space="preserve">Kuchyňská linka                                 </t>
    </r>
    <r>
      <rPr>
        <b/>
        <sz val="10"/>
        <color rgb="FFFF0000"/>
        <rFont val="Calibri"/>
        <family val="2"/>
        <charset val="238"/>
        <scheme val="minor"/>
      </rPr>
      <t>Skříňka spodní                                         - trouba, sporák, spodní sklopná dvířka - rohová</t>
    </r>
  </si>
  <si>
    <t>Jazyková laboratoř - část 2</t>
  </si>
  <si>
    <t>Jazyková laboratoř - část 3</t>
  </si>
  <si>
    <r>
      <t xml:space="preserve">Jazyková laboratoř musí obsahovat: </t>
    </r>
    <r>
      <rPr>
        <sz val="8"/>
        <color theme="1"/>
        <rFont val="Times New Roman"/>
        <family val="1"/>
        <charset val="238"/>
      </rPr>
      <t xml:space="preserve">digitální ovládací pult učitele, digitální jazykový přehrávač, Digitální jazykový přehrávač (recordér), náhlavní jazykovou soupravu (dle počtu studentů). Dodané zařízení musí pracovat zcela samostatně bez použití personálního počítače PC!                                                    </t>
    </r>
    <r>
      <rPr>
        <b/>
        <sz val="8"/>
        <color theme="1"/>
        <rFont val="Times New Roman"/>
        <family val="1"/>
        <charset val="238"/>
      </rPr>
      <t>Digitální přehrávač – recorder:</t>
    </r>
    <r>
      <rPr>
        <sz val="8"/>
        <color theme="1"/>
        <rFont val="Times New Roman"/>
        <family val="1"/>
        <charset val="238"/>
      </rPr>
      <t xml:space="preserve"> musí jednoduše umožňovat přímý převod z vestavěné kazetové mechaniky přehrávače do FLASH a SD pamětí ve formátu MP3 bez použití k tomuto účelu počítače PC (vzhledem k požadované jednoduchosti při ovládání); přehrávat z FLASH a SD pamětí; nahrávat do FLASH, SD paměti žáky s učitelem ve formátu MP3; přehrávat přes vestavěné reproduktory; FM rádio pro možné poslechy; digitální přehrávač s rozměry min.220x150mm (vzhledem k snadnému a jednoduchému ovládání); musí tvořit s kazetovou částí jeden kompaktní celek (vzhledem k minimalizaci propojovacích kabelů).
</t>
    </r>
  </si>
  <si>
    <t>Jazyková laboratoř - část 4</t>
  </si>
  <si>
    <t xml:space="preserve">Náhlavní jazyková souprava: musí být velmi mechanicky odolná s uzavřenými sluchátky; musí být s dynamickým úzce směrovým mikrofonem; musí mít velké vyměnitelné náušníky; musí mít velké oboustranně použitelné náušníky (při poškození jedné strany náušníku, musí tento náušník umožňovat otočení a použití z druhé – vnitřní strany); sluchátkové měniče musí mít přenos od 20Hz do 20kHz, citlivost min. 105DB a impedanci 32 Ohm; mikrofon musí mít frekvenční rozsah od 40Hz do 15kHz, citlivost 0,3mV a impedanci 200 Ohm; konektor pro připojení na kabelu musí být DIN 5  </t>
  </si>
  <si>
    <r>
      <t xml:space="preserve">Jazykový digitální přehrávač: </t>
    </r>
    <r>
      <rPr>
        <sz val="8"/>
        <color theme="1"/>
        <rFont val="Calibri"/>
        <family val="2"/>
        <charset val="238"/>
      </rPr>
      <t>jazykový přehrávač musí být jednoúčelové zařízení připojitelné k ovládacímu pultu učitele s možností přehrávání z CD, nebo USB  FLASH pamětí bez použití personálního počítače PC; ve spojení s jazykovou učebnou musí umožňovat nahrávání do USB FLASH pamětí v mp3 formátu; jednoduše ovládané zařízení s možností skokového a plynulého zpomalování, zrychlování a nekonečného opakování libovolného úseku věty, slova, bez jakékoliv nutné přípravy a bez použití PC; musí umožňovat záznam min. 4 libovolně zvolených audio smyček do vnitřní paměti jazykového digitálního přehrávače; musí umožňovat záznam min. 4 libovolně zvolených audio začátků do vnitřní paměti jazykového digitálního přehrávače; musí umožňovat rychlé přehrávání ve stopě a složkách na CD a USB FLASH paměti; musí umožňovat zpětné přehrávání (pozpátku) pro mj. snadné vyhledávání slov; musí umožňovat připojení pevného HD min. do 500 GB a připojení přes USB kabel k počítači PC; musí přehrávat v mp3 formátu z CD a USB FLASH paměti min. do 500 GB; musí mít velký displej s počítadlem včetně grafického zobrazení přehrávání; musí mít digitální i analogový stereo výstup pro připojení k jazykové učebně.</t>
    </r>
  </si>
  <si>
    <r>
      <t xml:space="preserve">Digitální ovládací pult učitele: </t>
    </r>
    <r>
      <rPr>
        <sz val="8"/>
        <color theme="1"/>
        <rFont val="Calibri"/>
        <family val="2"/>
        <charset val="238"/>
      </rPr>
      <t>učitelské pracoviště musí být řešeno jako jednoúčelové velmi jednoduše ovladatelné zařízení se zárukou 10 let; k tomuto účelu nesmí být použit personální počítač PC (PC musí být pouze připojitelný k jednoúčelovému ovládacímu pultu učitele); učitelské pracoviště s ovládacím pultem musí umožňovat digitálně ovládat hlasitost v učitelských sluchátkách přímo z foliové klávesnice ovládacího pultu a musí obsahovat min. čtyři přípojná místa na panelu pro vnější zdroje signálu bez použití rozšiřujících kabelů; musí umožňovat automatické i ruční nastavení hlasitosti v žákovských náhlavních soupravách ovládání musí být řešeno pomocí vysoce odolné fóliové klávesnice musí umožňovat připojení k Wi-Fi síti, internetové a intranetové síti; musí umožňovat připojení PC, notebooku, interaktivní tabule, dataprojektoru, chytrého telefonu, tabletu, pevného HD do 500 GB; musí mít ergonomický tvar pro snadnou práci; musí umožňovat rozdělení studentů na skupiny; musí umožňovat rozdělení studentů na páry; musí umožňovat nastavení automatického odposlechu studentů; musí umožňovat odposlech libovolného studenta; musí umožňovat nahrávání studentů; musí umožňovat nezávislou komunikaci s libovolným studentem; musí umožňovat komunikaci s vybraným párem studentů; musí mít možnost rozšíření až do 48 žáků.</t>
    </r>
  </si>
  <si>
    <t xml:space="preserve">Jazyková laboratoř - část 1               </t>
  </si>
  <si>
    <t>Stůl pro učitele včetně skříňky pro jazykovou laboratoř</t>
  </si>
  <si>
    <t>Rozměry š60 x h56 x v86 cm; korpus z laminované dřevotřísky sv. akát, tl. 18mm, hrany ABS lepené PUR technologií; ve spodní části výklopná skříňka na plechy, čelo skříňky z laminované dřevotřísky, tl.18mm, v barvě žlutá - oranžová - zelená (dle návrhu zadavatele), kovová úchytka dle výběru zadavatele; v horní části zabudovaná varná deska a vestavná trouba; rektifikace v rozmezí 60 - 70 mm, sokl s těsnící lištou; kovové úchytky dle výběru zadavatele.</t>
  </si>
  <si>
    <t>Rozměry cca š100 x h100 x v86 cm; korpus z laminované dřevotřísky sv. akát, tl. 18mm, hrany ABS lepené PUR technologií; ve spodní části výklopná skříňka na plechy, šířka 60 cm, čelo skříňky z laminované dřevotřísky, tl.18mm, v barvě žlutá - oranžová - zelená (dle návrhu zadavatele), kovová úchytka dle výběru zadavatele; v horní části zabudovaná varná deska a vestavná trouba; rektifikace v rozmezí 60 - 70 mm, sokl s těsnící lištou; kovové úchytky dle výběru zadavatele.Skříňka místěná v rohu - nutno tomu uzpůsobit pracovní desku s usazením várné desky. Přesné rozměry nutno zaměřit před realizací.</t>
  </si>
  <si>
    <t>Rozměry cca š73 x h73 x v40 - 45 cm, skříňka rohová, nutno zaměřit před realizací; korpus z laminované dřevotřísky sv. akát, tl.18mm, ABS hrany lepené PUR technologií; dvířka z laminované dřevotřísky, tl.18mm, šířka dvířek 60cm, barva sv.akát - žlutá - oranžová - zelená (dle návrhu zadavatele), ABS hrany lepené AIRTEC technologií; 1 police pevně spojená s boky skříně s možností přestavitelnosti (pevný přestavitelný systém), hrany police ABS lepené PUR technologií, kovová úchytka dle výběru zadavatele. Boční strany skříňky spojit pravou a levou částí horní řady škříněk linky buď krytím nebo otevřenou policí - dle návrhu uachazeče.</t>
  </si>
  <si>
    <t>Výškově stavitelná žákovská lavice  pro žáky II. stupně, vel. 5-7; konstrukce: kovová konstrukce svařovaná z plochooválných ocelových profilů 35x 20mm a 40 x 25 mm, min. tloušťka profilu 2 mm, ohyb ocelového profilu do tvaru "L", dva věšáčky na zavěšení školních tašek, konstrukce lakovaná práškovými barvami, barva oranžová - dle výběru zadavatele ze vzorníku barev RAL, kovový drátěný koš v barvě lavice uchycený k desce v minimálně 6 bodech (aby nedošlo k jeho vytržení), nohy ukončeny plastovými koncovkami včetně filcových podložek; pracovní deska: zaoblené rohy, laminovaná dřevotříska sv. akát, rozměry 130x50 cm, hraby ABS lepené technologií PUR.</t>
  </si>
  <si>
    <t>Rozměr š200 x h130/70 x v 76 cm; kovová konstrukce svařovaná z ocelových profilů 40x20mm s oranž úpravou, barva konstrukce modrá - dle výběru zadavatele ze vzorníku barev RAL;  boční a zadní desky z laminované dřevotřísky sv. akát, tl. 18 mm, ABS hrany lepené technologií PUR, desky vložené do uzavřené kovové konstrukce chráněné ze všech stran uzavřeným profilem; pracovní deska  laminovaná dřevotříska sv. akát, tl. 28 mm, ABS hrany lepené technologií PUR; výsuv pro klávesnici a myš š70 x h35 cm, korpus výsuvu laminovaná dřevotříska sv. akát, tl. 18mm, ABS hrany lepené technologií PUR; uzamykatelná skříňka na PC tower, korpus laminovaná dřevotříska sv. akát, tl. 18 mm, ABS hrany lepené PUR technologií, plná dvířka z laminované dřevotřísky sv. akát - tl. 18 mm, hrany dvířek - ABS lepené technologií AIRTEC; kovová úchytka dle výběru zadavatele; průchodky na elektrorozvody - dle domluvy se zadavatelem - montáž na místě.</t>
  </si>
  <si>
    <t>Ergonomicky tvarované výškově stavitelná žákovské židle; vel. 5-7; konstrukce: kovová konstrukce svařovaná z plochooválných ocelových profilů 35x20 mm a 30 x 15 mm, min. tloušťka profilu 2 mm, ohyb ocelového profilu do tvaru "L", konstrukce lakovaná práškovou barvou - oranžová (odstín dle výběru zadavatele ze vzorníku barev RAL), zavaření horního otvoru profilu židlí (nepoužít plastové krytky!!!), nohy ukončeny plastovými koncovkami, včetně filcových podložek; sedáky a opěradla: anatomicky tvarované, 8-vrstvá buková překližka, 2x lakované bezbarvým PUR lakem.</t>
  </si>
  <si>
    <r>
      <rPr>
        <b/>
        <sz val="8"/>
        <color theme="1"/>
        <rFont val="Calibri"/>
        <family val="2"/>
        <charset val="238"/>
        <scheme val="minor"/>
      </rPr>
      <t>Stůl pro učitele:</t>
    </r>
    <r>
      <rPr>
        <sz val="8"/>
        <color theme="1"/>
        <rFont val="Calibri"/>
        <family val="2"/>
        <charset val="238"/>
        <scheme val="minor"/>
      </rPr>
      <t xml:space="preserve"> rozměry š130 x h60 x v76cm, korpus (boky, zadní čelo, skříňka, výsuvná police) laminovaná dřevotříska sv. akát, tl. 18mm, ABS hrany lepené PUR technologií; horní deska stolu laminovaná dřevotříska sv. akát, tl. min. 20mm ABS hrany lepené PUR technologií; skříňka na PC - korpus laminovaná dřevotříska sv. akát, tl. 18 mm, ABS hrany lepené PUR technologií, uzamykatelná dvířka - laminovaná dřevotříska sv. akát, tl. 18mmm,  hran- ABS lepené technologií AIRTEC, rektifikovatelné nožky, sokl s těsnící lištou; průchodky na kabeláž O60mm, montáž na místě.Výsuvná police na klávenici z laminované dřevotřísky sv. akát, tl. 18 mm, ABS hrany lepené PUR technologií.                                                                                  </t>
    </r>
    <r>
      <rPr>
        <b/>
        <sz val="8"/>
        <color theme="1"/>
        <rFont val="Calibri"/>
        <family val="2"/>
        <charset val="238"/>
        <scheme val="minor"/>
      </rPr>
      <t xml:space="preserve">Skříňka na jazykovou laboratoř: </t>
    </r>
    <r>
      <rPr>
        <sz val="8"/>
        <color theme="1"/>
        <rFont val="Calibri"/>
        <family val="2"/>
        <charset val="238"/>
        <scheme val="minor"/>
      </rPr>
      <t xml:space="preserve">rozměry š100 x h60 x v 93-95 cm; korpus - materiál laminovaná dřevotříska sv. akát, tl. 18mmm, ABS hrany lepené PUR technologií. 2 pevné police, 1 výsuvná deska, 1 zásuvka - čelo zásuvky laminovaná dřevotříska sv. akát, tl. 18 mm, ABS hrany lepené technologií AIRTEC; kovová úchytka dle výběru zadavatele. Police a zásuvku umístit dle návrhu zadavatele. Skříňka na jazykovou laboratoř uzavíratelná pomocí uzamykatelné stahovací žaluzie, 2 kovové úchytky dle výběru zadavatele. </t>
    </r>
  </si>
  <si>
    <t>Interaktivní dataprojektor              včetně držáku</t>
  </si>
  <si>
    <t>Bílý a barevný světelný výstup: minimálně 3,500 Lumen; Projekční systém: 3LCD Technology; Ovládání: Pomocí dvou interaktivních per a dotykem ruky; Projekční poměr v rozmezí: 0,25 - 0,4 : 1;ZOOM: Digital, faktor v rozmezí: 1 - 1,35; Korekce lichoběžníku:  vertikální i horizontální + 3°; Kontrastní poměr: minimálně 14 000 :1; Nativní poměr stran obrazu: 16 : 10;Úhlopříčka promítaného obrazu: až 100 palců; Reproduktory: minimálně 16W; Rozlišení minimálně: WXGA; Záruka: 36 měsíců na projektor a lampu. Plně nastavitelný  držák, vedení kabelu středem držáku.</t>
  </si>
  <si>
    <t>Reproduktory včetně držáků</t>
  </si>
  <si>
    <t>Aktivní stereo repro 60W (RMS) , 50-20kHz, 2xRCA, 3,5mm vstup, dřevěné, držáky na stěnu</t>
  </si>
  <si>
    <t>Tabule</t>
  </si>
  <si>
    <t>Obdélníková magnetická tabule pro popis fixou, povrch bílá dvouvrstvá keramika, hliníkový rám tabule v přírodním odstínu, sendvič tabule tl.22mm</t>
  </si>
  <si>
    <t>Rozměry š200x h120 x v90cm, Ostrůvek je ze tří stran tvořen: 1x skříňka - 2 plná dvířka (š80 x h60 x v90)+2police, 1x skříňka - 4 zásuvky (š40 x h60 x v90), čtvrtá strana obkladová deska. U jedné ze skříněk se 4 zásuvkami je pod první zásuvkou umístěna vyjížděcí pracovní deska pro imobilního žáka. Korpusy skříněk a zásuvek jsou z laminoané dřevotřísky sv. akát, tl.18mm. Dvířka skříněk a čela zásuvek jsou z laminované dřevotřísky, tl. 18mm, barva: sv. akát - žlutá - oranžová - zelená (dle návrhu zadavatele). U zásuvek plnovýsuv s tlumením. Rektifikace v rozmezí 60 - 70 mm, sokl s těsnící lištou; kovové úchytky dle výběru zadavatele. Police pevně spojené s boky skříně s možností přestavitelnosti (pevný přestavitelný systém), hrany police ABS lepené PUR technologií. Horní pracovní deska barva sv. akát, tl. 38 mm, ABS hrany lepené PUR technologií. Na parcovní desce blok se 4 zásuvkami na 230V.</t>
  </si>
  <si>
    <t>Rozměr š100 x h70 x v 76 cm; kovová konstrukce svařovaná z ocelových profilů 40x20mm s komaxitovou úpravou, barva konstrukce oranžová - dle výběru zadavatele ze vzorníku barev RAL;  krytování  z laminované dřevotřísky sv. akát, tl. 18 mm, ABS hrany lepené technologií PUR, pracovní deska  laminovaná dřevotříska sv. akát, tl. 18 mm, ABS hrany lepené technologií PUR; výsuv pro klávesnici a myš š70 x h35 cm, korpus výsuvu laminovaná dřevotříska sv. akát, tl. 18mm, ABS hrany lepené technologií PUR; uzamykatelná skříňka na PC tower, korpus laminovaná dřevotříska sv. akát, tl. 18 mm, ABS hrany lepené PUR technologií, plná dvířka z laminované dřevotřísky sv. akát - tl. 18 mm, hrany ABS lepené technologií AIRTEC; kovová úchytka dle výběru zadavatele; průchodky na elektrorozvody - dle domluvy se zadavatelem - montáž na místě.</t>
  </si>
  <si>
    <t>Žákovský stůl (lavice) jednomístný - výškově stavitelná</t>
  </si>
  <si>
    <t>Výškově stavitelná žákovská lavice pro žáky II. stupně,velikost 5-7; konstrukce: kovová konstrukce svařovaná z plochooválných ocelových profilů 35x 20mm a 40 x 25 mm, min. tloušťka profilu 2 mm, ohyb ocelového profilu do tvaru "L", věšáček na zavěšení školní tašky, konstrukce lakovaná práškovými barvami, barva oranžová - dle výběru zadavatele ze vzorníku barev RAL, kovový drátěný koš v barvě lavice uchycený k desce v minimálně 6 bodech (aby nedošlo k jeho vytržení), nohy ukončeny plastovými koncovkami včetně filcových podložek; pracovní deska: zaoblené rohy, laminovaná dřevotříska sv. akát, rozměry 60x50 cm, tl. 18 mm, ABS hrany lepené technologií PUR.</t>
  </si>
  <si>
    <t>Programovatelné robotické stavebnice</t>
  </si>
  <si>
    <t xml:space="preserve">Programovatelné jádro robota 
Jednoduchý programovací jazyk pro začátečníkyUniverzálnost dílu 
Ovládání pomocí dálkového ovladače 
Ovládání pomocí chytrého mobilního telefonu či tabletu 
Senzory dotykové, barev, infračervené aj.
Servomotory s možností plynulého chodu 
</t>
  </si>
  <si>
    <t>Tablet</t>
  </si>
  <si>
    <t>procesor</t>
  </si>
  <si>
    <t>4 jádra, 1, GHz</t>
  </si>
  <si>
    <t>operační paměť</t>
  </si>
  <si>
    <t>2 GB</t>
  </si>
  <si>
    <t>úložiště</t>
  </si>
  <si>
    <t>16 GB</t>
  </si>
  <si>
    <t>displej</t>
  </si>
  <si>
    <t>8", 1280 × 800, IPS</t>
  </si>
  <si>
    <t>baterie</t>
  </si>
  <si>
    <t>4800 mAh</t>
  </si>
  <si>
    <t>připojení</t>
  </si>
  <si>
    <t>Wi-Fi, bluetooth, GPS</t>
  </si>
  <si>
    <t>kamera</t>
  </si>
  <si>
    <t>5 MP / 2 MP</t>
  </si>
  <si>
    <t>operační systém</t>
  </si>
  <si>
    <t>Android</t>
  </si>
  <si>
    <t>pouzdro</t>
  </si>
  <si>
    <t>ANO</t>
  </si>
  <si>
    <t>počet ks</t>
  </si>
  <si>
    <t>příslušenství</t>
  </si>
  <si>
    <t>nabíjecí stanice, 10 USB portů</t>
  </si>
  <si>
    <t>Tiskárna</t>
  </si>
  <si>
    <t>Technické požadavky na listu 3</t>
  </si>
  <si>
    <t>Technické požadavky na listu 2</t>
  </si>
  <si>
    <t>Tablet - minimální požadavky</t>
  </si>
  <si>
    <t>AMD Ryzen 3 / Intel Core i3</t>
  </si>
  <si>
    <t>8 GB, DDR4</t>
  </si>
  <si>
    <t>SSD, 250 GB</t>
  </si>
  <si>
    <t>max. 15,6", 1920 × 1080, antireflexní</t>
  </si>
  <si>
    <t>USB</t>
  </si>
  <si>
    <t>3×</t>
  </si>
  <si>
    <t>CD/DVD±RW</t>
  </si>
  <si>
    <t>ano</t>
  </si>
  <si>
    <t>numerická klávesnice</t>
  </si>
  <si>
    <t>Wi-Fi, LAN, bluetooth</t>
  </si>
  <si>
    <t>nezáleží (lze i bez OS)</t>
  </si>
  <si>
    <t>Tiskárna - minimální požadavky</t>
  </si>
  <si>
    <t>typ tiskárny</t>
  </si>
  <si>
    <t>laser / led</t>
  </si>
  <si>
    <t>barevný tisk</t>
  </si>
  <si>
    <t>ne</t>
  </si>
  <si>
    <t>automatický oboustranný tisk</t>
  </si>
  <si>
    <t>formát papíru</t>
  </si>
  <si>
    <t>A4, A5</t>
  </si>
  <si>
    <t>LAN, USB, Wi-Fi</t>
  </si>
  <si>
    <t>skenování</t>
  </si>
  <si>
    <t>kopírování</t>
  </si>
  <si>
    <t>měsíční vytížení</t>
  </si>
  <si>
    <t>min. 4000 stran</t>
  </si>
  <si>
    <t>rychlost tisku</t>
  </si>
  <si>
    <t>30 str./min.</t>
  </si>
  <si>
    <t>vstupní zásobník</t>
  </si>
  <si>
    <t>250 listů</t>
  </si>
  <si>
    <t>při hodnocení zohledněna cena</t>
  </si>
  <si>
    <t>náhradního originálního toneru</t>
  </si>
  <si>
    <t>SSD, 256 GB</t>
  </si>
  <si>
    <t>15,6", 1920 × 1280, antireflexní</t>
  </si>
  <si>
    <t>Wi-Fi, LAN</t>
  </si>
  <si>
    <t>PC (komponenty) - minimální požadavky</t>
  </si>
  <si>
    <t>AMD Ryzen 3 / Intel Core i3, TDP max. 65 W</t>
  </si>
  <si>
    <t>SSD 256 GB, 550 MB/s čtení, 510 MB/ zápis</t>
  </si>
  <si>
    <t>TRIM, životnost 150 TBW</t>
  </si>
  <si>
    <t>grafický procesor</t>
  </si>
  <si>
    <t>integrovaná</t>
  </si>
  <si>
    <t>zvukový procesor</t>
  </si>
  <si>
    <t>integrovaný</t>
  </si>
  <si>
    <t>základní deska</t>
  </si>
  <si>
    <t>výstup VGA, DVI, HDMI</t>
  </si>
  <si>
    <t>LAN, audio line out, line in</t>
  </si>
  <si>
    <t>2× USB, z toho 6× vzadu, PS/2</t>
  </si>
  <si>
    <t>skříň</t>
  </si>
  <si>
    <t>max. miditower</t>
  </si>
  <si>
    <t>vpředu USB 2×</t>
  </si>
  <si>
    <t>pozice 5,25", 3,5", 2,5"</t>
  </si>
  <si>
    <t>tiché chlazení, filtrace prachu</t>
  </si>
  <si>
    <t>zdroj</t>
  </si>
  <si>
    <t>certifikace 80 plus bronze, účinnost 82 %</t>
  </si>
  <si>
    <t>aktivní PFC</t>
  </si>
  <si>
    <t>3× SATA, 2× molex</t>
  </si>
  <si>
    <t>Projektor1 - minimální požadavky</t>
  </si>
  <si>
    <t>rozlišení</t>
  </si>
  <si>
    <t>1024 × 768</t>
  </si>
  <si>
    <t>svítivost</t>
  </si>
  <si>
    <t>kontrast</t>
  </si>
  <si>
    <t>15000:1</t>
  </si>
  <si>
    <t>vstupy</t>
  </si>
  <si>
    <t>HDMI, VGA</t>
  </si>
  <si>
    <t>min. projekční vzdálenost</t>
  </si>
  <si>
    <t>1,8 m</t>
  </si>
  <si>
    <t>úhlopříčka (4:3)</t>
  </si>
  <si>
    <t>185 cm při projekční vzdálenosti 230 cm</t>
  </si>
  <si>
    <t xml:space="preserve"> </t>
  </si>
  <si>
    <t>životnost lampy (normal)</t>
  </si>
  <si>
    <t>5000 h</t>
  </si>
  <si>
    <t>montáž na strop</t>
  </si>
  <si>
    <t>dálkové ovládání</t>
  </si>
  <si>
    <t>náhradní originální lampy</t>
  </si>
  <si>
    <t>Projektor2 - minimální požadavky</t>
  </si>
  <si>
    <t>0,7 m</t>
  </si>
  <si>
    <t>185 cm při projekční vzdálenosti 100 cm</t>
  </si>
  <si>
    <t>SSD, 512 GB</t>
  </si>
  <si>
    <t>15,6", 1920 × 1080, antireflexní</t>
  </si>
  <si>
    <t>podsvícená klávesnice</t>
  </si>
  <si>
    <t>1920 × 1080, antireflexní</t>
  </si>
  <si>
    <t>úhlopříčka 13,3" (přesně)</t>
  </si>
  <si>
    <t>2x</t>
  </si>
  <si>
    <t>podsvícená klácesnice</t>
  </si>
  <si>
    <t>HDMI</t>
  </si>
  <si>
    <t>VGA</t>
  </si>
  <si>
    <t>PC (komponenty)</t>
  </si>
  <si>
    <t>Technická požadavky na listu 3</t>
  </si>
  <si>
    <t>Projektor 1</t>
  </si>
  <si>
    <t>Projektor 2</t>
  </si>
  <si>
    <t>Technické požadavky na listu 4</t>
  </si>
  <si>
    <t>Notebook 1</t>
  </si>
  <si>
    <t>Notebook 2</t>
  </si>
  <si>
    <t>Notebook 3</t>
  </si>
  <si>
    <t>Notebook 4</t>
  </si>
  <si>
    <t>montáž a instlace v ceně dodávky</t>
  </si>
  <si>
    <t>Notebook 1 - minimální požadavky</t>
  </si>
  <si>
    <t>Notebook 2 - minimální požadavky</t>
  </si>
  <si>
    <t>Notebook 3 - minimální požadavky</t>
  </si>
  <si>
    <t>Notebook 4 - minimální požadavky</t>
  </si>
  <si>
    <t>Nabíjecí stanice, 10 USB portů</t>
  </si>
  <si>
    <t>AMD Ryzen 3 / Intel Core i7</t>
  </si>
  <si>
    <t>3× + 1x USB 3.0</t>
  </si>
  <si>
    <t>Wi-Fi, LAN 16b/s, bluetooth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</si>
</sst>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Kč-405]_-;\-* #,##0.00\ [$Kč-405]_-;_-* &quot;-&quot;??\ [$Kč-405]_-;_-@_-"/>
  </numFmts>
  <fonts count="20"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b/>
      <sz val="10"/>
      <color theme="1"/>
      <name val="Calibri"/>
      <family val="2"/>
      <charset val="238"/>
      <scheme val="minor"/>
    </font>
    <font>
      <b/>
      <sz val="10"/>
      <color rgb="FFFF0000"/>
      <name val="Calibri"/>
      <family val="2"/>
      <charset val="238"/>
      <scheme val="minor"/>
    </font>
    <font>
      <sz val="10"/>
      <color theme="1"/>
      <name val="Calibri"/>
      <family val="2"/>
      <charset val="238"/>
      <scheme val="minor"/>
    </font>
    <font>
      <vertAlign val="superscript"/>
      <sz val="10"/>
      <color theme="1"/>
      <name val="Calibri"/>
      <family val="2"/>
      <charset val="238"/>
      <scheme val="minor"/>
    </font>
    <font>
      <b/>
      <i/>
      <sz val="10"/>
      <color rgb="FFFF0000"/>
      <name val="Calibri"/>
      <family val="2"/>
      <charset val="238"/>
      <scheme val="minor"/>
    </font>
    <font>
      <sz val="10"/>
      <color rgb="FFFF0000"/>
      <name val="Calibri"/>
      <family val="2"/>
      <charset val="238"/>
      <scheme val="minor"/>
    </font>
    <font>
      <sz val="9.5"/>
      <color theme="1"/>
      <name val="Calibri"/>
      <family val="2"/>
      <charset val="238"/>
      <scheme val="minor"/>
    </font>
    <font>
      <sz val="8"/>
      <color theme="1"/>
      <name val="Calibri"/>
      <family val="2"/>
      <charset val="238"/>
      <scheme val="minor"/>
    </font>
    <font>
      <sz val="9"/>
      <color theme="1"/>
      <name val="Calibri"/>
      <family val="2"/>
      <charset val="238"/>
      <scheme val="minor"/>
    </font>
    <font>
      <sz val="10.5"/>
      <color rgb="FF1F497D"/>
      <name val="Calibri"/>
      <family val="2"/>
      <charset val="238"/>
      <scheme val="minor"/>
    </font>
    <font>
      <sz val="7.75"/>
      <color theme="1"/>
      <name val="Calibri"/>
      <family val="2"/>
      <charset val="238"/>
      <scheme val="minor"/>
    </font>
    <font>
      <b/>
      <sz val="8"/>
      <color theme="1"/>
      <name val="Times New Roman"/>
      <family val="1"/>
      <charset val="238"/>
    </font>
    <font>
      <sz val="8"/>
      <color theme="1"/>
      <name val="Times New Roman"/>
      <family val="1"/>
      <charset val="238"/>
    </font>
    <font>
      <b/>
      <sz val="8"/>
      <color theme="1"/>
      <name val="Calibri"/>
      <family val="2"/>
      <charset val="238"/>
    </font>
    <font>
      <sz val="8"/>
      <color theme="1"/>
      <name val="Calibri"/>
      <family val="2"/>
      <charset val="238"/>
    </font>
    <font>
      <b/>
      <sz val="8"/>
      <color theme="1"/>
      <name val="Calibri"/>
      <family val="2"/>
      <charset val="238"/>
      <scheme val="minor"/>
    </font>
    <font>
      <sz val="10"/>
      <color rgb="FF00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EE8512"/>
        <bgColor indexed="64"/>
      </patternFill>
    </fill>
    <fill>
      <patternFill patternType="solid">
        <fgColor rgb="FF0070C0"/>
        <bgColor indexed="64"/>
      </patternFill>
    </fill>
    <fill>
      <patternFill patternType="solid">
        <fgColor theme="6" tint="0.79998168889431442"/>
        <bgColor indexed="64"/>
      </patternFill>
    </fill>
  </fills>
  <borders count="20">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98">
    <xf numFmtId="0" fontId="0" fillId="0" borderId="0" xfId="0"/>
    <xf numFmtId="0" fontId="2" fillId="0" borderId="0" xfId="0" applyFont="1"/>
    <xf numFmtId="0" fontId="1" fillId="2" borderId="0" xfId="0" applyFont="1" applyFill="1"/>
    <xf numFmtId="0" fontId="0" fillId="3" borderId="0" xfId="0" applyFill="1"/>
    <xf numFmtId="0" fontId="0" fillId="4" borderId="0" xfId="0" applyFill="1"/>
    <xf numFmtId="0" fontId="0" fillId="5" borderId="0" xfId="0" applyFill="1"/>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wrapText="1"/>
    </xf>
    <xf numFmtId="0" fontId="4" fillId="0" borderId="6" xfId="0" applyFont="1" applyBorder="1" applyAlignment="1">
      <alignment horizontal="left" vertical="top" wrapText="1"/>
    </xf>
    <xf numFmtId="0" fontId="5" fillId="0" borderId="6" xfId="0" applyFont="1" applyBorder="1" applyAlignment="1">
      <alignment vertical="top" wrapText="1"/>
    </xf>
    <xf numFmtId="0" fontId="5" fillId="0" borderId="6" xfId="0" applyFont="1" applyBorder="1" applyAlignment="1">
      <alignment horizontal="center" vertical="top"/>
    </xf>
    <xf numFmtId="9" fontId="5" fillId="0" borderId="6" xfId="0" applyNumberFormat="1" applyFont="1" applyBorder="1" applyAlignment="1">
      <alignment horizontal="center" vertical="top"/>
    </xf>
    <xf numFmtId="0" fontId="4" fillId="0" borderId="7" xfId="0" applyFont="1" applyBorder="1" applyAlignment="1">
      <alignment horizontal="left"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9" fontId="5" fillId="0" borderId="7" xfId="0" applyNumberFormat="1" applyFont="1" applyBorder="1" applyAlignment="1">
      <alignment horizontal="center" vertical="top"/>
    </xf>
    <xf numFmtId="0" fontId="5" fillId="0" borderId="0" xfId="0" applyFont="1"/>
    <xf numFmtId="0" fontId="4" fillId="0" borderId="0" xfId="0" applyFont="1" applyAlignment="1">
      <alignment horizontal="left" vertical="top" wrapText="1"/>
    </xf>
    <xf numFmtId="0" fontId="5" fillId="0" borderId="0" xfId="0" applyFont="1" applyAlignment="1">
      <alignment horizontal="left" vertical="center" indent="2"/>
    </xf>
    <xf numFmtId="0" fontId="5" fillId="0" borderId="0" xfId="0" applyFont="1" applyAlignment="1">
      <alignment horizontal="center" vertical="top"/>
    </xf>
    <xf numFmtId="0" fontId="8" fillId="0" borderId="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wrapText="1"/>
    </xf>
    <xf numFmtId="0" fontId="5" fillId="0" borderId="0" xfId="0" applyFont="1" applyAlignment="1">
      <alignment wrapText="1"/>
    </xf>
    <xf numFmtId="0" fontId="0" fillId="6" borderId="0" xfId="0" applyFill="1"/>
    <xf numFmtId="0" fontId="8" fillId="0" borderId="6" xfId="0" applyFont="1" applyBorder="1" applyAlignment="1">
      <alignment horizontal="center" vertical="top"/>
    </xf>
    <xf numFmtId="0" fontId="4" fillId="0" borderId="2" xfId="0" applyFont="1" applyBorder="1" applyAlignment="1" applyProtection="1">
      <alignment horizontal="left" vertical="top" wrapText="1"/>
      <protection locked="0"/>
    </xf>
    <xf numFmtId="0" fontId="9" fillId="0" borderId="2" xfId="0" applyFont="1" applyBorder="1" applyAlignment="1" applyProtection="1">
      <alignment vertical="top" wrapText="1"/>
      <protection locked="0"/>
    </xf>
    <xf numFmtId="0" fontId="5" fillId="0" borderId="2" xfId="0" applyFont="1" applyBorder="1" applyAlignment="1" applyProtection="1">
      <alignment horizontal="center" vertical="top"/>
      <protection locked="0"/>
    </xf>
    <xf numFmtId="9" fontId="5" fillId="0" borderId="2" xfId="0" applyNumberFormat="1" applyFont="1" applyBorder="1" applyAlignment="1" applyProtection="1">
      <alignment horizontal="center" vertical="top"/>
      <protection locked="0"/>
    </xf>
    <xf numFmtId="0" fontId="8" fillId="0" borderId="2" xfId="0" applyFont="1" applyBorder="1" applyAlignment="1" applyProtection="1">
      <alignment horizontal="center" vertical="top"/>
      <protection locked="0"/>
    </xf>
    <xf numFmtId="0" fontId="4" fillId="0" borderId="7" xfId="0" applyFont="1" applyBorder="1" applyAlignment="1" applyProtection="1">
      <alignment horizontal="left" vertical="top" wrapText="1"/>
      <protection locked="0"/>
    </xf>
    <xf numFmtId="0" fontId="5" fillId="0" borderId="7" xfId="0" applyFont="1" applyBorder="1" applyAlignment="1" applyProtection="1">
      <alignment vertical="top" wrapText="1"/>
      <protection locked="0"/>
    </xf>
    <xf numFmtId="0" fontId="5" fillId="0" borderId="7" xfId="0" applyFont="1" applyBorder="1" applyAlignment="1" applyProtection="1">
      <alignment horizontal="center" vertical="top"/>
      <protection locked="0"/>
    </xf>
    <xf numFmtId="9" fontId="5" fillId="0" borderId="7" xfId="0" applyNumberFormat="1" applyFont="1" applyBorder="1" applyAlignment="1" applyProtection="1">
      <alignment horizontal="center" vertical="top"/>
      <protection locked="0"/>
    </xf>
    <xf numFmtId="0" fontId="8" fillId="0" borderId="7" xfId="0" applyFont="1" applyBorder="1" applyAlignment="1" applyProtection="1">
      <alignment horizontal="center" vertical="top"/>
      <protection locked="0"/>
    </xf>
    <xf numFmtId="0" fontId="0" fillId="0" borderId="0" xfId="0" applyAlignment="1">
      <alignment horizontal="center" vertical="top"/>
    </xf>
    <xf numFmtId="0" fontId="0" fillId="7" borderId="0" xfId="0" applyFill="1"/>
    <xf numFmtId="0" fontId="4" fillId="0" borderId="8" xfId="0" applyFont="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top"/>
    </xf>
    <xf numFmtId="9" fontId="5" fillId="0" borderId="8" xfId="0" applyNumberFormat="1" applyFont="1" applyBorder="1" applyAlignment="1">
      <alignment horizontal="center" vertical="top"/>
    </xf>
    <xf numFmtId="0" fontId="8" fillId="0" borderId="8" xfId="0" applyFont="1" applyBorder="1" applyAlignment="1">
      <alignment horizontal="center" vertical="top"/>
    </xf>
    <xf numFmtId="0" fontId="9" fillId="0" borderId="7" xfId="0" applyFont="1" applyBorder="1" applyAlignment="1">
      <alignment vertical="top" wrapText="1"/>
    </xf>
    <xf numFmtId="0" fontId="4" fillId="0" borderId="2"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center" vertical="top"/>
    </xf>
    <xf numFmtId="9" fontId="5" fillId="0" borderId="2" xfId="0" applyNumberFormat="1" applyFont="1" applyBorder="1" applyAlignment="1">
      <alignment horizontal="center" vertical="top"/>
    </xf>
    <xf numFmtId="0" fontId="8" fillId="0" borderId="2" xfId="0" applyFont="1" applyBorder="1" applyAlignment="1">
      <alignment horizontal="center" vertical="top"/>
    </xf>
    <xf numFmtId="0" fontId="10" fillId="0" borderId="7" xfId="0" applyFont="1" applyBorder="1" applyAlignment="1">
      <alignment vertical="top" wrapText="1"/>
    </xf>
    <xf numFmtId="0" fontId="11" fillId="0" borderId="7" xfId="0" applyFont="1" applyBorder="1" applyAlignment="1">
      <alignment vertical="top" wrapText="1"/>
    </xf>
    <xf numFmtId="0" fontId="0" fillId="0" borderId="0" xfId="0" applyProtection="1">
      <protection locked="0"/>
    </xf>
    <xf numFmtId="0" fontId="5" fillId="0" borderId="0" xfId="0" applyFont="1" applyProtection="1">
      <protection locked="0"/>
    </xf>
    <xf numFmtId="0" fontId="0" fillId="0" borderId="7" xfId="0" applyBorder="1" applyAlignment="1">
      <alignment horizontal="center" vertical="top"/>
    </xf>
    <xf numFmtId="0" fontId="0" fillId="2" borderId="0" xfId="0" applyFill="1"/>
    <xf numFmtId="0" fontId="4" fillId="0" borderId="0" xfId="0" applyFont="1" applyBorder="1" applyAlignment="1">
      <alignment horizontal="left" vertical="top" wrapText="1"/>
    </xf>
    <xf numFmtId="0" fontId="8" fillId="0" borderId="1" xfId="0" applyFont="1" applyBorder="1" applyAlignment="1">
      <alignment horizontal="center" vertical="top"/>
    </xf>
    <xf numFmtId="0" fontId="8" fillId="0" borderId="0" xfId="0" applyFont="1" applyBorder="1" applyAlignment="1">
      <alignment horizontal="center" vertical="top"/>
    </xf>
    <xf numFmtId="0" fontId="12" fillId="0" borderId="0" xfId="0" applyFont="1" applyAlignment="1">
      <alignment vertical="center"/>
    </xf>
    <xf numFmtId="0" fontId="13" fillId="0" borderId="7" xfId="0" applyFont="1" applyBorder="1" applyAlignment="1">
      <alignment vertical="top" wrapText="1"/>
    </xf>
    <xf numFmtId="0" fontId="4" fillId="2" borderId="2" xfId="0" applyFont="1" applyFill="1" applyBorder="1" applyAlignment="1">
      <alignment horizontal="left" vertical="top" wrapText="1"/>
    </xf>
    <xf numFmtId="0" fontId="10" fillId="0" borderId="8" xfId="0" applyFont="1" applyBorder="1" applyAlignment="1">
      <alignment vertical="top" wrapText="1"/>
    </xf>
    <xf numFmtId="0" fontId="16" fillId="0" borderId="7" xfId="0" applyFont="1" applyBorder="1" applyAlignment="1">
      <alignment vertical="top" wrapText="1"/>
    </xf>
    <xf numFmtId="0" fontId="14" fillId="0" borderId="7" xfId="0" applyFont="1" applyBorder="1" applyAlignment="1">
      <alignment vertical="top" wrapText="1"/>
    </xf>
    <xf numFmtId="0" fontId="19" fillId="0" borderId="0" xfId="0" applyFont="1" applyAlignment="1">
      <alignment vertical="top" wrapText="1"/>
    </xf>
    <xf numFmtId="0" fontId="7" fillId="0" borderId="7" xfId="0" applyFont="1" applyBorder="1" applyAlignment="1">
      <alignment horizontal="left" vertical="top" wrapText="1"/>
    </xf>
    <xf numFmtId="0" fontId="0" fillId="0" borderId="0" xfId="0"/>
    <xf numFmtId="0" fontId="1" fillId="0" borderId="0" xfId="0" applyFont="1"/>
    <xf numFmtId="0" fontId="1" fillId="0" borderId="10" xfId="0" applyFont="1" applyBorder="1"/>
    <xf numFmtId="0" fontId="0" fillId="0" borderId="11" xfId="0" applyBorder="1"/>
    <xf numFmtId="0" fontId="0" fillId="0" borderId="9" xfId="0" applyBorder="1"/>
    <xf numFmtId="0" fontId="0" fillId="0" borderId="9" xfId="0" applyBorder="1" applyAlignment="1">
      <alignment horizontal="left"/>
    </xf>
    <xf numFmtId="0" fontId="0" fillId="0" borderId="13" xfId="0" applyBorder="1"/>
    <xf numFmtId="0" fontId="0" fillId="0" borderId="12" xfId="0" applyBorder="1"/>
    <xf numFmtId="0" fontId="0" fillId="0" borderId="14" xfId="0" applyBorder="1"/>
    <xf numFmtId="0" fontId="0" fillId="0" borderId="16"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1" fillId="8" borderId="10" xfId="0" applyFont="1" applyFill="1" applyBorder="1"/>
    <xf numFmtId="0" fontId="0" fillId="8" borderId="11" xfId="0" applyFill="1" applyBorder="1"/>
    <xf numFmtId="0" fontId="0" fillId="0" borderId="18" xfId="0" applyBorder="1"/>
    <xf numFmtId="0" fontId="0" fillId="0" borderId="1" xfId="0" applyBorder="1"/>
    <xf numFmtId="0" fontId="0" fillId="0" borderId="16" xfId="0" applyBorder="1"/>
    <xf numFmtId="0" fontId="0" fillId="0" borderId="19" xfId="0" applyBorder="1"/>
    <xf numFmtId="0" fontId="0" fillId="0" borderId="2" xfId="0" applyBorder="1"/>
    <xf numFmtId="0" fontId="0" fillId="0" borderId="15" xfId="0" applyBorder="1"/>
    <xf numFmtId="0" fontId="0" fillId="2" borderId="9" xfId="0" applyFill="1" applyBorder="1"/>
    <xf numFmtId="0" fontId="0" fillId="2" borderId="9" xfId="0" applyFill="1" applyBorder="1" applyAlignment="1">
      <alignment horizontal="left"/>
    </xf>
    <xf numFmtId="0" fontId="2" fillId="0" borderId="1" xfId="0" applyFont="1" applyBorder="1" applyAlignment="1">
      <alignment horizontal="left"/>
    </xf>
    <xf numFmtId="164" fontId="2" fillId="0" borderId="1" xfId="0" applyNumberFormat="1" applyFont="1" applyBorder="1" applyAlignment="1">
      <alignment horizontal="right"/>
    </xf>
    <xf numFmtId="0" fontId="2" fillId="0" borderId="0" xfId="0" applyFont="1" applyBorder="1" applyAlignment="1">
      <alignment horizontal="left"/>
    </xf>
    <xf numFmtId="164" fontId="2" fillId="0" borderId="0" xfId="0" applyNumberFormat="1" applyFont="1" applyBorder="1" applyAlignment="1">
      <alignment horizontal="right"/>
    </xf>
    <xf numFmtId="0" fontId="2" fillId="0" borderId="2" xfId="0" applyFont="1" applyBorder="1" applyAlignment="1">
      <alignment horizontal="left"/>
    </xf>
    <xf numFmtId="164" fontId="2" fillId="0" borderId="2" xfId="0" applyNumberFormat="1" applyFont="1" applyBorder="1" applyAlignment="1">
      <alignment horizontal="right"/>
    </xf>
  </cellXfs>
  <cellStyles count="1">
    <cellStyle name="Normální" xfId="0" builtinId="0"/>
  </cellStyles>
  <dxfs count="0"/>
  <tableStyles count="0" defaultTableStyle="TableStyleMedium2" defaultPivotStyle="PivotStyleLight16"/>
  <colors>
    <mruColors>
      <color rgb="FFED80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14</xdr:row>
      <xdr:rowOff>514350</xdr:rowOff>
    </xdr:from>
    <xdr:to>
      <xdr:col>0</xdr:col>
      <xdr:colOff>1171575</xdr:colOff>
      <xdr:row>14</xdr:row>
      <xdr:rowOff>2276475</xdr:rowOff>
    </xdr:to>
    <xdr:sp macro="" textlink="">
      <xdr:nvSpPr>
        <xdr:cNvPr id="2" name="TextovéPole 1">
          <a:extLst>
            <a:ext uri="{FF2B5EF4-FFF2-40B4-BE49-F238E27FC236}">
              <a16:creationId xmlns:a16="http://schemas.microsoft.com/office/drawing/2014/main" xmlns="" id="{00000000-0008-0000-0300-000002000000}"/>
            </a:ext>
          </a:extLst>
        </xdr:cNvPr>
        <xdr:cNvSpPr txBox="1"/>
      </xdr:nvSpPr>
      <xdr:spPr>
        <a:xfrm>
          <a:off x="104775" y="22717125"/>
          <a:ext cx="1066800"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000" b="1">
              <a:solidFill>
                <a:schemeClr val="accent6"/>
              </a:solidFill>
            </a:rPr>
            <a:t>Popis</a:t>
          </a:r>
          <a:r>
            <a:rPr lang="cs-CZ" sz="1000" b="1" baseline="0">
              <a:solidFill>
                <a:schemeClr val="accent6"/>
              </a:solidFill>
            </a:rPr>
            <a:t> je z prostorových důvodů rozdělen do 4 částí. Cenu za celou jazykovou laboratoř uveďte pouze do části 1.</a:t>
          </a:r>
          <a:endParaRPr lang="cs-CZ" sz="1000" b="1">
            <a:solidFill>
              <a:schemeClr val="accent6"/>
            </a:solidFill>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8013"/>
  </sheetPr>
  <dimension ref="A1:G77"/>
  <sheetViews>
    <sheetView topLeftCell="A18" workbookViewId="0">
      <selection activeCell="D22" sqref="D22"/>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140625" customWidth="1"/>
    <col min="7" max="7" width="11.42578125" customWidth="1"/>
  </cols>
  <sheetData>
    <row r="1" spans="1:7" x14ac:dyDescent="0.25">
      <c r="A1" t="s">
        <v>1</v>
      </c>
      <c r="B1" s="1" t="s">
        <v>0</v>
      </c>
    </row>
    <row r="2" spans="1:7" x14ac:dyDescent="0.25">
      <c r="C2" s="92" t="s">
        <v>3</v>
      </c>
      <c r="D2" s="92"/>
      <c r="E2" s="92"/>
      <c r="F2" s="93">
        <f>SUM(F8:F78)</f>
        <v>0</v>
      </c>
      <c r="G2" s="93"/>
    </row>
    <row r="3" spans="1:7" x14ac:dyDescent="0.25">
      <c r="B3" s="27" t="s">
        <v>70</v>
      </c>
      <c r="C3" s="94" t="s">
        <v>5</v>
      </c>
      <c r="D3" s="94"/>
      <c r="E3" s="94"/>
      <c r="F3" s="95">
        <f>F2*0.21</f>
        <v>0</v>
      </c>
      <c r="G3" s="95"/>
    </row>
    <row r="4" spans="1:7" x14ac:dyDescent="0.25">
      <c r="C4" s="96" t="s">
        <v>6</v>
      </c>
      <c r="D4" s="96"/>
      <c r="E4" s="96"/>
      <c r="F4" s="97">
        <f>F2+F3</f>
        <v>0</v>
      </c>
      <c r="G4" s="97"/>
    </row>
    <row r="6" spans="1:7" ht="15.75" thickBot="1" x14ac:dyDescent="0.3"/>
    <row r="7" spans="1:7" ht="39" thickBot="1" x14ac:dyDescent="0.3">
      <c r="A7" s="6" t="s">
        <v>7</v>
      </c>
      <c r="B7" s="7" t="s">
        <v>8</v>
      </c>
      <c r="C7" s="8" t="s">
        <v>9</v>
      </c>
      <c r="D7" s="8" t="s">
        <v>10</v>
      </c>
      <c r="E7" s="8" t="s">
        <v>11</v>
      </c>
      <c r="F7" s="8" t="s">
        <v>12</v>
      </c>
      <c r="G7" s="9" t="s">
        <v>6</v>
      </c>
    </row>
    <row r="8" spans="1:7" ht="357" x14ac:dyDescent="0.25">
      <c r="A8" s="11" t="s">
        <v>71</v>
      </c>
      <c r="B8" s="12" t="s">
        <v>133</v>
      </c>
      <c r="C8" s="13">
        <v>1</v>
      </c>
      <c r="D8" s="13"/>
      <c r="E8" s="14">
        <v>0.21</v>
      </c>
      <c r="F8" s="13">
        <f>C8*D8</f>
        <v>0</v>
      </c>
      <c r="G8" s="28">
        <f>F8*1.21</f>
        <v>0</v>
      </c>
    </row>
    <row r="9" spans="1:7" ht="395.25" x14ac:dyDescent="0.25">
      <c r="A9" s="29" t="s">
        <v>72</v>
      </c>
      <c r="B9" s="30" t="s">
        <v>134</v>
      </c>
      <c r="C9" s="31">
        <v>1</v>
      </c>
      <c r="D9" s="31"/>
      <c r="E9" s="32">
        <v>0.21</v>
      </c>
      <c r="F9" s="31">
        <f>C9*D9</f>
        <v>0</v>
      </c>
      <c r="G9" s="33">
        <f>F9*1.21</f>
        <v>0</v>
      </c>
    </row>
    <row r="10" spans="1:7" ht="175.5" customHeight="1" x14ac:dyDescent="0.25">
      <c r="A10" s="15" t="s">
        <v>14</v>
      </c>
      <c r="B10" s="16" t="s">
        <v>15</v>
      </c>
      <c r="C10" s="17">
        <v>1</v>
      </c>
      <c r="D10" s="17"/>
      <c r="E10" s="18">
        <v>0.21</v>
      </c>
      <c r="F10" s="17">
        <f t="shared" ref="F10:F23" si="0">C10*D10</f>
        <v>0</v>
      </c>
      <c r="G10" s="23">
        <f t="shared" ref="G10:G23" si="1">F10*1.21</f>
        <v>0</v>
      </c>
    </row>
    <row r="11" spans="1:7" ht="255" x14ac:dyDescent="0.25">
      <c r="A11" s="15" t="s">
        <v>73</v>
      </c>
      <c r="B11" s="16" t="s">
        <v>135</v>
      </c>
      <c r="C11" s="17">
        <v>2</v>
      </c>
      <c r="D11" s="17"/>
      <c r="E11" s="18">
        <v>0.21</v>
      </c>
      <c r="F11" s="17">
        <f t="shared" si="0"/>
        <v>0</v>
      </c>
      <c r="G11" s="23">
        <f t="shared" si="1"/>
        <v>0</v>
      </c>
    </row>
    <row r="12" spans="1:7" ht="255" x14ac:dyDescent="0.25">
      <c r="A12" s="34" t="s">
        <v>74</v>
      </c>
      <c r="B12" s="35" t="s">
        <v>136</v>
      </c>
      <c r="C12" s="36">
        <v>2</v>
      </c>
      <c r="D12" s="36"/>
      <c r="E12" s="37">
        <v>0.21</v>
      </c>
      <c r="F12" s="36">
        <f>C12*D12</f>
        <v>0</v>
      </c>
      <c r="G12" s="38">
        <f>F12*1.21</f>
        <v>0</v>
      </c>
    </row>
    <row r="13" spans="1:7" ht="366" customHeight="1" x14ac:dyDescent="0.25">
      <c r="A13" s="15" t="s">
        <v>75</v>
      </c>
      <c r="B13" s="16" t="s">
        <v>137</v>
      </c>
      <c r="C13" s="17">
        <v>4</v>
      </c>
      <c r="D13" s="17"/>
      <c r="E13" s="18">
        <v>0.21</v>
      </c>
      <c r="F13" s="17">
        <f>C13*D13</f>
        <v>0</v>
      </c>
      <c r="G13" s="23">
        <f>F13*1.21</f>
        <v>0</v>
      </c>
    </row>
    <row r="14" spans="1:7" ht="357" x14ac:dyDescent="0.25">
      <c r="A14" s="15" t="s">
        <v>76</v>
      </c>
      <c r="B14" s="16" t="s">
        <v>138</v>
      </c>
      <c r="C14" s="17">
        <v>1</v>
      </c>
      <c r="D14" s="17"/>
      <c r="E14" s="18">
        <v>0.21</v>
      </c>
      <c r="F14" s="39">
        <f>C14*D14</f>
        <v>0</v>
      </c>
      <c r="G14" s="23">
        <f>F14*1.21</f>
        <v>0</v>
      </c>
    </row>
    <row r="15" spans="1:7" ht="283.5" customHeight="1" x14ac:dyDescent="0.25">
      <c r="A15" s="15" t="s">
        <v>16</v>
      </c>
      <c r="B15" s="16" t="s">
        <v>77</v>
      </c>
      <c r="C15" s="17">
        <v>14</v>
      </c>
      <c r="D15" s="17"/>
      <c r="E15" s="18">
        <v>0.21</v>
      </c>
      <c r="F15" s="17">
        <f>C15*D15</f>
        <v>0</v>
      </c>
      <c r="G15" s="23">
        <f t="shared" si="1"/>
        <v>0</v>
      </c>
    </row>
    <row r="16" spans="1:7" ht="283.5" customHeight="1" x14ac:dyDescent="0.25">
      <c r="A16" s="15" t="s">
        <v>84</v>
      </c>
      <c r="B16" s="16" t="s">
        <v>187</v>
      </c>
      <c r="C16" s="17">
        <v>1</v>
      </c>
      <c r="D16" s="17"/>
      <c r="E16" s="18">
        <v>0.21</v>
      </c>
      <c r="F16" s="17">
        <f>C16*D16</f>
        <v>0</v>
      </c>
      <c r="G16" s="23">
        <f t="shared" si="1"/>
        <v>0</v>
      </c>
    </row>
    <row r="17" spans="1:7" ht="226.5" customHeight="1" x14ac:dyDescent="0.25">
      <c r="A17" s="15" t="s">
        <v>78</v>
      </c>
      <c r="B17" s="16" t="s">
        <v>79</v>
      </c>
      <c r="C17" s="17">
        <v>28</v>
      </c>
      <c r="D17" s="17"/>
      <c r="E17" s="18">
        <v>0.21</v>
      </c>
      <c r="F17" s="17">
        <f t="shared" si="0"/>
        <v>0</v>
      </c>
      <c r="G17" s="23">
        <f t="shared" si="1"/>
        <v>0</v>
      </c>
    </row>
    <row r="18" spans="1:7" ht="226.5" customHeight="1" x14ac:dyDescent="0.25">
      <c r="A18" s="15" t="s">
        <v>87</v>
      </c>
      <c r="B18" s="16" t="s">
        <v>189</v>
      </c>
      <c r="C18" s="17">
        <v>2</v>
      </c>
      <c r="D18" s="17"/>
      <c r="E18" s="18">
        <v>0.21</v>
      </c>
      <c r="F18" s="17">
        <f t="shared" si="0"/>
        <v>0</v>
      </c>
      <c r="G18" s="23">
        <f t="shared" si="1"/>
        <v>0</v>
      </c>
    </row>
    <row r="19" spans="1:7" ht="127.5" x14ac:dyDescent="0.25">
      <c r="A19" s="15" t="s">
        <v>64</v>
      </c>
      <c r="B19" s="16" t="s">
        <v>125</v>
      </c>
      <c r="C19" s="17">
        <v>1</v>
      </c>
      <c r="D19" s="17"/>
      <c r="E19" s="18">
        <v>0.21</v>
      </c>
      <c r="F19" s="17">
        <f t="shared" si="0"/>
        <v>0</v>
      </c>
      <c r="G19" s="23">
        <f t="shared" si="1"/>
        <v>0</v>
      </c>
    </row>
    <row r="20" spans="1:7" ht="59.25" customHeight="1" x14ac:dyDescent="0.25">
      <c r="A20" s="15" t="s">
        <v>65</v>
      </c>
      <c r="B20" s="16" t="s">
        <v>127</v>
      </c>
      <c r="C20" s="17">
        <v>1</v>
      </c>
      <c r="D20" s="17"/>
      <c r="E20" s="18">
        <v>0.21</v>
      </c>
      <c r="F20" s="17">
        <f t="shared" si="0"/>
        <v>0</v>
      </c>
      <c r="G20" s="23">
        <f t="shared" si="1"/>
        <v>0</v>
      </c>
    </row>
    <row r="21" spans="1:7" x14ac:dyDescent="0.25">
      <c r="A21" s="15" t="s">
        <v>68</v>
      </c>
      <c r="B21" s="16"/>
      <c r="C21" s="17">
        <v>1</v>
      </c>
      <c r="D21" s="17"/>
      <c r="E21" s="18">
        <v>0.21</v>
      </c>
      <c r="F21" s="17">
        <f t="shared" si="0"/>
        <v>0</v>
      </c>
      <c r="G21" s="23">
        <f t="shared" si="1"/>
        <v>0</v>
      </c>
    </row>
    <row r="22" spans="1:7" ht="25.5" x14ac:dyDescent="0.25">
      <c r="A22" s="15" t="s">
        <v>120</v>
      </c>
      <c r="B22" s="16"/>
      <c r="C22" s="17">
        <v>1</v>
      </c>
      <c r="D22" s="17"/>
      <c r="E22" s="18">
        <v>0.21</v>
      </c>
      <c r="F22" s="17">
        <f t="shared" si="0"/>
        <v>0</v>
      </c>
      <c r="G22" s="23">
        <f t="shared" si="1"/>
        <v>0</v>
      </c>
    </row>
    <row r="23" spans="1:7" ht="25.5" x14ac:dyDescent="0.25">
      <c r="A23" s="15" t="s">
        <v>69</v>
      </c>
      <c r="B23" s="16"/>
      <c r="C23" s="17">
        <v>1</v>
      </c>
      <c r="D23" s="17"/>
      <c r="E23" s="18">
        <v>0.21</v>
      </c>
      <c r="F23" s="17">
        <f t="shared" si="0"/>
        <v>0</v>
      </c>
      <c r="G23" s="23">
        <f t="shared" si="1"/>
        <v>0</v>
      </c>
    </row>
    <row r="24" spans="1:7" x14ac:dyDescent="0.25">
      <c r="A24" s="20"/>
      <c r="B24" s="21"/>
      <c r="C24" s="22"/>
      <c r="D24" s="22"/>
      <c r="E24" s="22"/>
      <c r="F24" s="22"/>
      <c r="G24" s="24"/>
    </row>
    <row r="25" spans="1:7" x14ac:dyDescent="0.25">
      <c r="A25" s="20"/>
      <c r="B25" s="21"/>
      <c r="C25" s="22"/>
      <c r="D25" s="22"/>
      <c r="E25" s="22"/>
      <c r="F25" s="22"/>
      <c r="G25" s="24"/>
    </row>
    <row r="26" spans="1:7" x14ac:dyDescent="0.25">
      <c r="A26" s="20"/>
      <c r="B26" s="21"/>
      <c r="C26" s="22"/>
      <c r="D26" s="22"/>
      <c r="E26" s="22"/>
      <c r="F26" s="22"/>
      <c r="G26" s="24"/>
    </row>
    <row r="27" spans="1:7" x14ac:dyDescent="0.25">
      <c r="A27" s="20"/>
      <c r="B27" s="21"/>
      <c r="C27" s="22"/>
      <c r="D27" s="22"/>
      <c r="E27" s="22"/>
      <c r="F27" s="22"/>
      <c r="G27" s="24"/>
    </row>
    <row r="28" spans="1:7" x14ac:dyDescent="0.25">
      <c r="A28" s="20"/>
      <c r="B28" s="21"/>
      <c r="C28" s="22"/>
      <c r="D28" s="22"/>
      <c r="E28" s="22"/>
      <c r="F28" s="22"/>
      <c r="G28" s="24"/>
    </row>
    <row r="29" spans="1:7" x14ac:dyDescent="0.25">
      <c r="A29" s="20"/>
      <c r="B29" s="21"/>
      <c r="C29" s="22"/>
      <c r="D29" s="22"/>
      <c r="E29" s="22"/>
      <c r="F29" s="22"/>
      <c r="G29" s="24"/>
    </row>
    <row r="30" spans="1:7" x14ac:dyDescent="0.25">
      <c r="A30" s="20"/>
      <c r="B30" s="21"/>
      <c r="C30" s="22"/>
      <c r="D30" s="22"/>
      <c r="E30" s="22"/>
      <c r="F30" s="22"/>
      <c r="G30" s="24"/>
    </row>
    <row r="31" spans="1:7" x14ac:dyDescent="0.25">
      <c r="A31" s="20"/>
      <c r="B31" s="21"/>
      <c r="C31" s="22"/>
      <c r="D31" s="22"/>
      <c r="E31" s="22"/>
      <c r="F31" s="22"/>
      <c r="G31" s="24"/>
    </row>
    <row r="32" spans="1:7" x14ac:dyDescent="0.25">
      <c r="A32" s="20"/>
      <c r="B32" s="21"/>
      <c r="C32" s="22"/>
      <c r="D32" s="22"/>
      <c r="E32" s="22"/>
      <c r="F32" s="22"/>
      <c r="G32" s="24"/>
    </row>
    <row r="33" spans="1:7" x14ac:dyDescent="0.25">
      <c r="A33" s="20"/>
      <c r="B33" s="21"/>
      <c r="C33" s="22"/>
      <c r="D33" s="22"/>
      <c r="E33" s="22"/>
      <c r="F33" s="22"/>
      <c r="G33" s="24"/>
    </row>
    <row r="34" spans="1:7" x14ac:dyDescent="0.25">
      <c r="A34" s="20"/>
      <c r="B34" s="21"/>
      <c r="C34" s="22"/>
      <c r="D34" s="22"/>
      <c r="E34" s="22"/>
      <c r="F34" s="22"/>
      <c r="G34" s="24"/>
    </row>
    <row r="35" spans="1:7" x14ac:dyDescent="0.25">
      <c r="A35" s="20"/>
      <c r="B35" s="21"/>
      <c r="C35" s="22"/>
      <c r="D35" s="22"/>
      <c r="E35" s="22"/>
      <c r="F35" s="22"/>
      <c r="G35" s="24"/>
    </row>
    <row r="36" spans="1:7" x14ac:dyDescent="0.25">
      <c r="A36" s="20"/>
      <c r="B36" s="21"/>
      <c r="C36" s="22"/>
      <c r="D36" s="22"/>
      <c r="E36" s="22"/>
      <c r="F36" s="22"/>
      <c r="G36" s="24"/>
    </row>
    <row r="37" spans="1:7" x14ac:dyDescent="0.25">
      <c r="A37" s="20"/>
      <c r="B37" s="21"/>
      <c r="C37" s="22"/>
      <c r="D37" s="22"/>
      <c r="E37" s="22"/>
      <c r="F37" s="22"/>
      <c r="G37" s="24"/>
    </row>
    <row r="38" spans="1:7" x14ac:dyDescent="0.25">
      <c r="A38" s="20"/>
      <c r="B38" s="21"/>
      <c r="C38" s="22"/>
      <c r="D38" s="22"/>
      <c r="E38" s="22"/>
      <c r="F38" s="22"/>
      <c r="G38" s="24"/>
    </row>
    <row r="39" spans="1:7" x14ac:dyDescent="0.25">
      <c r="A39" s="20"/>
      <c r="B39" s="21"/>
      <c r="C39" s="22"/>
      <c r="D39" s="22"/>
      <c r="E39" s="22"/>
      <c r="F39" s="22"/>
      <c r="G39" s="24"/>
    </row>
    <row r="40" spans="1:7" x14ac:dyDescent="0.25">
      <c r="A40" s="20"/>
      <c r="B40" s="21"/>
      <c r="C40" s="22"/>
      <c r="D40" s="22"/>
      <c r="E40" s="22"/>
      <c r="F40" s="22"/>
      <c r="G40" s="24"/>
    </row>
    <row r="41" spans="1:7" x14ac:dyDescent="0.25">
      <c r="A41" s="20"/>
      <c r="B41" s="21"/>
      <c r="C41" s="22"/>
      <c r="D41" s="22"/>
      <c r="E41" s="22"/>
      <c r="F41" s="22"/>
      <c r="G41" s="24"/>
    </row>
    <row r="42" spans="1:7" x14ac:dyDescent="0.25">
      <c r="A42" s="20"/>
      <c r="B42" s="21"/>
      <c r="C42" s="22"/>
      <c r="D42" s="22"/>
      <c r="E42" s="22"/>
      <c r="F42" s="22"/>
      <c r="G42" s="24"/>
    </row>
    <row r="43" spans="1:7" x14ac:dyDescent="0.25">
      <c r="A43" s="20"/>
      <c r="B43" s="21"/>
      <c r="C43" s="22"/>
      <c r="D43" s="22"/>
      <c r="E43" s="22"/>
      <c r="F43" s="22"/>
      <c r="G43" s="24"/>
    </row>
    <row r="44" spans="1:7" x14ac:dyDescent="0.25">
      <c r="A44" s="20"/>
      <c r="B44" s="21"/>
      <c r="C44" s="22"/>
      <c r="D44" s="22"/>
      <c r="E44" s="22"/>
      <c r="F44" s="22"/>
      <c r="G44" s="24"/>
    </row>
    <row r="45" spans="1:7" x14ac:dyDescent="0.25">
      <c r="A45" s="20"/>
      <c r="B45" s="21"/>
      <c r="C45" s="22"/>
      <c r="D45" s="22"/>
      <c r="E45" s="22"/>
      <c r="F45" s="22"/>
      <c r="G45" s="24"/>
    </row>
    <row r="46" spans="1:7" x14ac:dyDescent="0.25">
      <c r="A46" s="20"/>
      <c r="B46" s="21"/>
      <c r="C46" s="22"/>
      <c r="D46" s="22"/>
      <c r="E46" s="22"/>
      <c r="F46" s="22"/>
      <c r="G46" s="24"/>
    </row>
    <row r="47" spans="1:7" x14ac:dyDescent="0.25">
      <c r="A47" s="20"/>
      <c r="B47" s="21"/>
      <c r="C47" s="22"/>
      <c r="D47" s="22"/>
      <c r="E47" s="22"/>
      <c r="F47" s="22"/>
      <c r="G47" s="24"/>
    </row>
    <row r="48" spans="1:7" x14ac:dyDescent="0.25">
      <c r="A48" s="20"/>
      <c r="B48" s="21"/>
      <c r="C48" s="22"/>
      <c r="D48" s="22"/>
      <c r="E48" s="22"/>
      <c r="F48" s="22"/>
      <c r="G48" s="24"/>
    </row>
    <row r="49" spans="1:7" x14ac:dyDescent="0.25">
      <c r="A49" s="20"/>
      <c r="B49" s="21"/>
      <c r="C49" s="22"/>
      <c r="D49" s="22"/>
      <c r="E49" s="22"/>
      <c r="F49" s="22"/>
      <c r="G49" s="24"/>
    </row>
    <row r="50" spans="1:7" x14ac:dyDescent="0.25">
      <c r="A50" s="20"/>
      <c r="B50" s="21"/>
      <c r="C50" s="22"/>
      <c r="D50" s="22"/>
      <c r="E50" s="22"/>
      <c r="F50" s="22"/>
      <c r="G50" s="24"/>
    </row>
    <row r="51" spans="1:7" x14ac:dyDescent="0.25">
      <c r="A51" s="20"/>
      <c r="B51" s="21"/>
      <c r="C51" s="22"/>
      <c r="D51" s="22"/>
      <c r="E51" s="22"/>
      <c r="F51" s="22"/>
      <c r="G51" s="24"/>
    </row>
    <row r="52" spans="1:7" x14ac:dyDescent="0.25">
      <c r="A52" s="20"/>
      <c r="B52" s="21"/>
      <c r="C52" s="22"/>
      <c r="D52" s="22"/>
      <c r="E52" s="22"/>
      <c r="F52" s="22"/>
      <c r="G52" s="24"/>
    </row>
    <row r="53" spans="1:7" x14ac:dyDescent="0.25">
      <c r="A53" s="20"/>
      <c r="B53" s="21"/>
      <c r="C53" s="22"/>
      <c r="D53" s="22"/>
      <c r="E53" s="22"/>
      <c r="F53" s="22"/>
      <c r="G53" s="24"/>
    </row>
    <row r="54" spans="1:7" x14ac:dyDescent="0.25">
      <c r="A54" s="20"/>
      <c r="B54" s="21"/>
      <c r="C54" s="22"/>
      <c r="D54" s="22"/>
      <c r="E54" s="22"/>
      <c r="F54" s="22"/>
      <c r="G54" s="24"/>
    </row>
    <row r="55" spans="1:7" x14ac:dyDescent="0.25">
      <c r="A55" s="20"/>
      <c r="B55" s="21"/>
      <c r="C55" s="22"/>
      <c r="D55" s="22"/>
      <c r="E55" s="22"/>
      <c r="F55" s="22"/>
      <c r="G55" s="24"/>
    </row>
    <row r="56" spans="1:7" x14ac:dyDescent="0.25">
      <c r="A56" s="20"/>
      <c r="B56" s="21"/>
      <c r="C56" s="22"/>
      <c r="D56" s="22"/>
      <c r="E56" s="22"/>
      <c r="F56" s="22"/>
      <c r="G56" s="24"/>
    </row>
    <row r="57" spans="1:7" x14ac:dyDescent="0.25">
      <c r="A57" s="20"/>
      <c r="B57" s="21"/>
      <c r="C57" s="22"/>
      <c r="D57" s="22"/>
      <c r="E57" s="22"/>
      <c r="F57" s="22"/>
      <c r="G57" s="24"/>
    </row>
    <row r="58" spans="1:7" x14ac:dyDescent="0.25">
      <c r="A58" s="20"/>
      <c r="B58" s="21"/>
      <c r="C58" s="22"/>
      <c r="D58" s="22"/>
      <c r="E58" s="22"/>
      <c r="F58" s="22"/>
      <c r="G58" s="24"/>
    </row>
    <row r="59" spans="1:7" x14ac:dyDescent="0.25">
      <c r="A59" s="20"/>
      <c r="B59" s="21"/>
      <c r="C59" s="22"/>
      <c r="D59" s="22"/>
      <c r="E59" s="22"/>
      <c r="F59" s="22"/>
      <c r="G59" s="24"/>
    </row>
    <row r="60" spans="1:7" x14ac:dyDescent="0.25">
      <c r="A60" s="20"/>
      <c r="B60" s="21"/>
      <c r="C60" s="22"/>
      <c r="D60" s="22"/>
      <c r="E60" s="22"/>
      <c r="F60" s="22"/>
      <c r="G60" s="24"/>
    </row>
    <row r="61" spans="1:7" x14ac:dyDescent="0.25">
      <c r="A61" s="20"/>
      <c r="B61" s="21"/>
      <c r="C61" s="22"/>
      <c r="D61" s="22"/>
      <c r="E61" s="22"/>
      <c r="F61" s="22"/>
      <c r="G61" s="24"/>
    </row>
    <row r="62" spans="1:7" x14ac:dyDescent="0.25">
      <c r="A62" s="20"/>
      <c r="B62" s="21"/>
      <c r="C62" s="22"/>
      <c r="D62" s="22"/>
      <c r="E62" s="22"/>
      <c r="F62" s="22"/>
      <c r="G62" s="24"/>
    </row>
    <row r="63" spans="1:7" x14ac:dyDescent="0.25">
      <c r="A63" s="20"/>
      <c r="B63" s="21"/>
      <c r="C63" s="22"/>
      <c r="D63" s="22"/>
      <c r="E63" s="22"/>
      <c r="F63" s="22"/>
      <c r="G63" s="24"/>
    </row>
    <row r="64" spans="1:7" x14ac:dyDescent="0.25">
      <c r="A64" s="20"/>
      <c r="B64" s="21"/>
      <c r="C64" s="22"/>
      <c r="D64" s="22"/>
      <c r="E64" s="22"/>
      <c r="F64" s="22"/>
      <c r="G64" s="24"/>
    </row>
    <row r="65" spans="1:7" x14ac:dyDescent="0.25">
      <c r="A65" s="20"/>
      <c r="B65" s="21"/>
      <c r="C65" s="22"/>
      <c r="D65" s="22"/>
      <c r="E65" s="22"/>
      <c r="F65" s="22"/>
      <c r="G65" s="24"/>
    </row>
    <row r="66" spans="1:7" x14ac:dyDescent="0.25">
      <c r="A66" s="20"/>
      <c r="B66" s="21"/>
      <c r="C66" s="22"/>
      <c r="D66" s="22"/>
      <c r="E66" s="22"/>
      <c r="F66" s="22"/>
      <c r="G66" s="24"/>
    </row>
    <row r="67" spans="1:7" x14ac:dyDescent="0.25">
      <c r="A67" s="20"/>
      <c r="B67" s="21"/>
      <c r="C67" s="22"/>
      <c r="D67" s="22"/>
      <c r="E67" s="22"/>
      <c r="F67" s="22"/>
      <c r="G67" s="24"/>
    </row>
    <row r="68" spans="1:7" x14ac:dyDescent="0.25">
      <c r="A68" s="20"/>
      <c r="B68" s="21"/>
      <c r="C68" s="22"/>
      <c r="D68" s="22"/>
      <c r="E68" s="22"/>
      <c r="F68" s="22"/>
      <c r="G68" s="24"/>
    </row>
    <row r="69" spans="1:7" x14ac:dyDescent="0.25">
      <c r="A69" s="20"/>
      <c r="B69" s="21"/>
      <c r="C69" s="22"/>
      <c r="D69" s="22"/>
      <c r="E69" s="22"/>
      <c r="F69" s="22"/>
      <c r="G69" s="24"/>
    </row>
    <row r="70" spans="1:7" x14ac:dyDescent="0.25">
      <c r="A70" s="20"/>
      <c r="B70" s="21"/>
      <c r="C70" s="22"/>
      <c r="D70" s="22"/>
      <c r="E70" s="22"/>
      <c r="F70" s="22"/>
      <c r="G70" s="24"/>
    </row>
    <row r="71" spans="1:7" x14ac:dyDescent="0.25">
      <c r="A71" s="20"/>
      <c r="B71" s="21"/>
      <c r="C71" s="22"/>
      <c r="D71" s="22"/>
      <c r="E71" s="22"/>
      <c r="F71" s="22"/>
      <c r="G71" s="24"/>
    </row>
    <row r="72" spans="1:7" x14ac:dyDescent="0.25">
      <c r="A72" s="20"/>
      <c r="B72" s="21"/>
      <c r="C72" s="22"/>
      <c r="D72" s="22"/>
      <c r="E72" s="22"/>
      <c r="F72" s="22"/>
      <c r="G72" s="24"/>
    </row>
    <row r="73" spans="1:7" x14ac:dyDescent="0.25">
      <c r="A73" s="20"/>
      <c r="B73" s="21"/>
      <c r="C73" s="22"/>
      <c r="D73" s="22"/>
      <c r="E73" s="22"/>
      <c r="F73" s="22"/>
      <c r="G73" s="24"/>
    </row>
    <row r="74" spans="1:7" x14ac:dyDescent="0.25">
      <c r="A74" s="20"/>
      <c r="B74" s="21"/>
      <c r="C74" s="22"/>
      <c r="D74" s="22"/>
      <c r="E74" s="22"/>
      <c r="F74" s="22"/>
      <c r="G74" s="24"/>
    </row>
    <row r="75" spans="1:7" x14ac:dyDescent="0.25">
      <c r="A75" s="20"/>
      <c r="B75" s="21"/>
      <c r="C75" s="22"/>
      <c r="D75" s="22"/>
      <c r="E75" s="22"/>
      <c r="F75" s="22"/>
      <c r="G75" s="24"/>
    </row>
    <row r="76" spans="1:7" x14ac:dyDescent="0.25">
      <c r="A76" s="20"/>
      <c r="B76" s="21"/>
      <c r="C76" s="22"/>
      <c r="D76" s="22"/>
      <c r="E76" s="22"/>
      <c r="F76" s="22"/>
      <c r="G76" s="24"/>
    </row>
    <row r="77" spans="1:7" x14ac:dyDescent="0.25">
      <c r="A77" s="20"/>
      <c r="B77" s="21"/>
      <c r="C77" s="22"/>
      <c r="D77" s="22"/>
      <c r="E77" s="22"/>
      <c r="F77" s="22"/>
      <c r="G77" s="24"/>
    </row>
  </sheetData>
  <mergeCells count="6">
    <mergeCell ref="C2:E2"/>
    <mergeCell ref="F2:G2"/>
    <mergeCell ref="C3:E3"/>
    <mergeCell ref="F3:G3"/>
    <mergeCell ref="C4:E4"/>
    <mergeCell ref="F4:G4"/>
  </mergeCells>
  <pageMargins left="0.23622047244094491" right="0.23622047244094491" top="0.74803149606299213" bottom="0.74803149606299213" header="0.31496062992125984" footer="0.31496062992125984"/>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A19" sqref="A19:B29"/>
    </sheetView>
  </sheetViews>
  <sheetFormatPr defaultColWidth="8.85546875" defaultRowHeight="15" x14ac:dyDescent="0.25"/>
  <cols>
    <col min="1" max="1" width="21.42578125" style="69" customWidth="1"/>
    <col min="2" max="2" width="34.140625" style="69" customWidth="1"/>
    <col min="3" max="3" width="61.28515625" style="69" customWidth="1"/>
    <col min="4" max="16384" width="8.85546875" style="69"/>
  </cols>
  <sheetData>
    <row r="1" spans="1:2" x14ac:dyDescent="0.25">
      <c r="A1" s="70"/>
    </row>
    <row r="3" spans="1:2" x14ac:dyDescent="0.25">
      <c r="A3" s="71" t="s">
        <v>228</v>
      </c>
      <c r="B3" s="72"/>
    </row>
    <row r="4" spans="1:2" x14ac:dyDescent="0.25">
      <c r="A4" s="73" t="s">
        <v>204</v>
      </c>
      <c r="B4" s="73" t="s">
        <v>205</v>
      </c>
    </row>
    <row r="5" spans="1:2" x14ac:dyDescent="0.25">
      <c r="A5" s="73" t="s">
        <v>206</v>
      </c>
      <c r="B5" s="73" t="s">
        <v>207</v>
      </c>
    </row>
    <row r="6" spans="1:2" x14ac:dyDescent="0.25">
      <c r="A6" s="73" t="s">
        <v>208</v>
      </c>
      <c r="B6" s="73" t="s">
        <v>209</v>
      </c>
    </row>
    <row r="7" spans="1:2" x14ac:dyDescent="0.25">
      <c r="A7" s="73" t="s">
        <v>210</v>
      </c>
      <c r="B7" s="73" t="s">
        <v>211</v>
      </c>
    </row>
    <row r="8" spans="1:2" x14ac:dyDescent="0.25">
      <c r="A8" s="73" t="s">
        <v>212</v>
      </c>
      <c r="B8" s="73" t="s">
        <v>213</v>
      </c>
    </row>
    <row r="9" spans="1:2" x14ac:dyDescent="0.25">
      <c r="A9" s="73" t="s">
        <v>214</v>
      </c>
      <c r="B9" s="73" t="s">
        <v>215</v>
      </c>
    </row>
    <row r="10" spans="1:2" x14ac:dyDescent="0.25">
      <c r="A10" s="73" t="s">
        <v>216</v>
      </c>
      <c r="B10" s="73" t="s">
        <v>217</v>
      </c>
    </row>
    <row r="11" spans="1:2" x14ac:dyDescent="0.25">
      <c r="A11" s="73" t="s">
        <v>218</v>
      </c>
      <c r="B11" s="73" t="s">
        <v>219</v>
      </c>
    </row>
    <row r="12" spans="1:2" x14ac:dyDescent="0.25">
      <c r="A12" s="73" t="s">
        <v>220</v>
      </c>
      <c r="B12" s="73" t="s">
        <v>221</v>
      </c>
    </row>
    <row r="13" spans="1:2" x14ac:dyDescent="0.25">
      <c r="A13" s="73" t="s">
        <v>222</v>
      </c>
      <c r="B13" s="74">
        <v>25</v>
      </c>
    </row>
    <row r="15" spans="1:2" x14ac:dyDescent="0.25">
      <c r="A15" s="73" t="s">
        <v>223</v>
      </c>
      <c r="B15" s="73" t="s">
        <v>224</v>
      </c>
    </row>
    <row r="16" spans="1:2" x14ac:dyDescent="0.25">
      <c r="A16" s="73" t="s">
        <v>222</v>
      </c>
      <c r="B16" s="74">
        <v>3</v>
      </c>
    </row>
    <row r="19" spans="1:2" x14ac:dyDescent="0.25">
      <c r="A19" s="71" t="s">
        <v>323</v>
      </c>
      <c r="B19" s="72"/>
    </row>
    <row r="20" spans="1:2" x14ac:dyDescent="0.25">
      <c r="A20" s="73" t="s">
        <v>204</v>
      </c>
      <c r="B20" s="73" t="s">
        <v>229</v>
      </c>
    </row>
    <row r="21" spans="1:2" x14ac:dyDescent="0.25">
      <c r="A21" s="73" t="s">
        <v>206</v>
      </c>
      <c r="B21" s="73" t="s">
        <v>230</v>
      </c>
    </row>
    <row r="22" spans="1:2" x14ac:dyDescent="0.25">
      <c r="A22" s="73" t="s">
        <v>208</v>
      </c>
      <c r="B22" s="73" t="s">
        <v>231</v>
      </c>
    </row>
    <row r="23" spans="1:2" x14ac:dyDescent="0.25">
      <c r="A23" s="73" t="s">
        <v>210</v>
      </c>
      <c r="B23" s="73" t="s">
        <v>232</v>
      </c>
    </row>
    <row r="24" spans="1:2" x14ac:dyDescent="0.25">
      <c r="A24" s="73" t="s">
        <v>233</v>
      </c>
      <c r="B24" s="73" t="s">
        <v>234</v>
      </c>
    </row>
    <row r="25" spans="1:2" x14ac:dyDescent="0.25">
      <c r="A25" s="73" t="s">
        <v>235</v>
      </c>
      <c r="B25" s="73" t="s">
        <v>236</v>
      </c>
    </row>
    <row r="26" spans="1:2" x14ac:dyDescent="0.25">
      <c r="A26" s="73" t="s">
        <v>237</v>
      </c>
      <c r="B26" s="73" t="s">
        <v>236</v>
      </c>
    </row>
    <row r="27" spans="1:2" x14ac:dyDescent="0.25">
      <c r="A27" s="76" t="s">
        <v>214</v>
      </c>
      <c r="B27" s="76" t="s">
        <v>238</v>
      </c>
    </row>
    <row r="28" spans="1:2" x14ac:dyDescent="0.25">
      <c r="A28" s="76" t="s">
        <v>218</v>
      </c>
      <c r="B28" s="76" t="s">
        <v>239</v>
      </c>
    </row>
    <row r="29" spans="1:2" x14ac:dyDescent="0.25">
      <c r="A29" s="74" t="s">
        <v>222</v>
      </c>
      <c r="B29" s="74">
        <v>25</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67" sqref="A67:B79"/>
    </sheetView>
  </sheetViews>
  <sheetFormatPr defaultColWidth="8.85546875" defaultRowHeight="15" x14ac:dyDescent="0.25"/>
  <cols>
    <col min="1" max="1" width="31.140625" style="69" customWidth="1"/>
    <col min="2" max="2" width="40.7109375" style="69" customWidth="1"/>
    <col min="3" max="3" width="63.42578125" style="69" customWidth="1"/>
    <col min="4" max="16384" width="8.85546875" style="69"/>
  </cols>
  <sheetData>
    <row r="1" spans="1:2" x14ac:dyDescent="0.25">
      <c r="A1" s="82" t="s">
        <v>240</v>
      </c>
      <c r="B1" s="83"/>
    </row>
    <row r="2" spans="1:2" x14ac:dyDescent="0.25">
      <c r="A2" s="73" t="s">
        <v>241</v>
      </c>
      <c r="B2" s="74" t="s">
        <v>242</v>
      </c>
    </row>
    <row r="3" spans="1:2" x14ac:dyDescent="0.25">
      <c r="A3" s="73" t="s">
        <v>243</v>
      </c>
      <c r="B3" s="74" t="s">
        <v>244</v>
      </c>
    </row>
    <row r="4" spans="1:2" x14ac:dyDescent="0.25">
      <c r="A4" s="73" t="s">
        <v>245</v>
      </c>
      <c r="B4" s="74" t="s">
        <v>236</v>
      </c>
    </row>
    <row r="5" spans="1:2" x14ac:dyDescent="0.25">
      <c r="A5" s="73" t="s">
        <v>246</v>
      </c>
      <c r="B5" s="74" t="s">
        <v>247</v>
      </c>
    </row>
    <row r="6" spans="1:2" x14ac:dyDescent="0.25">
      <c r="A6" s="73" t="s">
        <v>214</v>
      </c>
      <c r="B6" s="74" t="s">
        <v>248</v>
      </c>
    </row>
    <row r="7" spans="1:2" x14ac:dyDescent="0.25">
      <c r="A7" s="73" t="s">
        <v>249</v>
      </c>
      <c r="B7" s="74" t="s">
        <v>236</v>
      </c>
    </row>
    <row r="8" spans="1:2" x14ac:dyDescent="0.25">
      <c r="A8" s="73" t="s">
        <v>250</v>
      </c>
      <c r="B8" s="74" t="s">
        <v>236</v>
      </c>
    </row>
    <row r="9" spans="1:2" x14ac:dyDescent="0.25">
      <c r="A9" s="73" t="s">
        <v>251</v>
      </c>
      <c r="B9" s="74" t="s">
        <v>252</v>
      </c>
    </row>
    <row r="10" spans="1:2" x14ac:dyDescent="0.25">
      <c r="A10" s="76" t="s">
        <v>253</v>
      </c>
      <c r="B10" s="81" t="s">
        <v>254</v>
      </c>
    </row>
    <row r="11" spans="1:2" x14ac:dyDescent="0.25">
      <c r="A11" s="76" t="s">
        <v>255</v>
      </c>
      <c r="B11" s="81" t="s">
        <v>256</v>
      </c>
    </row>
    <row r="12" spans="1:2" x14ac:dyDescent="0.25">
      <c r="A12" s="76" t="s">
        <v>257</v>
      </c>
      <c r="B12" s="81" t="s">
        <v>236</v>
      </c>
    </row>
    <row r="13" spans="1:2" x14ac:dyDescent="0.25">
      <c r="A13" s="75" t="s">
        <v>258</v>
      </c>
      <c r="B13" s="79"/>
    </row>
    <row r="14" spans="1:2" x14ac:dyDescent="0.25">
      <c r="A14" s="73" t="s">
        <v>222</v>
      </c>
      <c r="B14" s="74">
        <v>4</v>
      </c>
    </row>
    <row r="16" spans="1:2" x14ac:dyDescent="0.25">
      <c r="A16" s="82" t="s">
        <v>324</v>
      </c>
      <c r="B16" s="83"/>
    </row>
    <row r="17" spans="1:2" x14ac:dyDescent="0.25">
      <c r="A17" s="73" t="s">
        <v>204</v>
      </c>
      <c r="B17" s="74" t="s">
        <v>229</v>
      </c>
    </row>
    <row r="18" spans="1:2" x14ac:dyDescent="0.25">
      <c r="A18" s="73" t="s">
        <v>206</v>
      </c>
      <c r="B18" s="74" t="s">
        <v>230</v>
      </c>
    </row>
    <row r="19" spans="1:2" x14ac:dyDescent="0.25">
      <c r="A19" s="73" t="s">
        <v>208</v>
      </c>
      <c r="B19" s="74" t="s">
        <v>259</v>
      </c>
    </row>
    <row r="20" spans="1:2" x14ac:dyDescent="0.25">
      <c r="A20" s="73" t="s">
        <v>210</v>
      </c>
      <c r="B20" s="74" t="s">
        <v>260</v>
      </c>
    </row>
    <row r="21" spans="1:2" x14ac:dyDescent="0.25">
      <c r="A21" s="73" t="s">
        <v>233</v>
      </c>
      <c r="B21" s="74" t="s">
        <v>234</v>
      </c>
    </row>
    <row r="22" spans="1:2" x14ac:dyDescent="0.25">
      <c r="A22" s="73" t="s">
        <v>235</v>
      </c>
      <c r="B22" s="74" t="s">
        <v>236</v>
      </c>
    </row>
    <row r="23" spans="1:2" x14ac:dyDescent="0.25">
      <c r="A23" s="73" t="s">
        <v>237</v>
      </c>
      <c r="B23" s="74" t="s">
        <v>236</v>
      </c>
    </row>
    <row r="24" spans="1:2" x14ac:dyDescent="0.25">
      <c r="A24" s="76" t="s">
        <v>214</v>
      </c>
      <c r="B24" s="81" t="s">
        <v>261</v>
      </c>
    </row>
    <row r="25" spans="1:2" x14ac:dyDescent="0.25">
      <c r="A25" s="76" t="s">
        <v>218</v>
      </c>
      <c r="B25" s="81" t="s">
        <v>239</v>
      </c>
    </row>
    <row r="26" spans="1:2" x14ac:dyDescent="0.25">
      <c r="A26" s="73" t="s">
        <v>222</v>
      </c>
      <c r="B26" s="74">
        <v>22</v>
      </c>
    </row>
    <row r="29" spans="1:2" x14ac:dyDescent="0.25">
      <c r="A29" s="82" t="s">
        <v>262</v>
      </c>
      <c r="B29" s="83"/>
    </row>
    <row r="30" spans="1:2" x14ac:dyDescent="0.25">
      <c r="A30" s="73" t="s">
        <v>204</v>
      </c>
      <c r="B30" s="73" t="s">
        <v>263</v>
      </c>
    </row>
    <row r="31" spans="1:2" x14ac:dyDescent="0.25">
      <c r="A31" s="73" t="s">
        <v>206</v>
      </c>
      <c r="B31" s="74" t="s">
        <v>230</v>
      </c>
    </row>
    <row r="32" spans="1:2" x14ac:dyDescent="0.25">
      <c r="A32" s="76" t="s">
        <v>208</v>
      </c>
      <c r="B32" s="78" t="s">
        <v>264</v>
      </c>
    </row>
    <row r="33" spans="1:2" x14ac:dyDescent="0.25">
      <c r="A33" s="75"/>
      <c r="B33" s="79" t="s">
        <v>265</v>
      </c>
    </row>
    <row r="34" spans="1:2" x14ac:dyDescent="0.25">
      <c r="A34" s="73" t="s">
        <v>266</v>
      </c>
      <c r="B34" s="74" t="s">
        <v>267</v>
      </c>
    </row>
    <row r="35" spans="1:2" x14ac:dyDescent="0.25">
      <c r="A35" s="73" t="s">
        <v>268</v>
      </c>
      <c r="B35" s="74" t="s">
        <v>269</v>
      </c>
    </row>
    <row r="36" spans="1:2" x14ac:dyDescent="0.25">
      <c r="A36" s="76" t="s">
        <v>270</v>
      </c>
      <c r="B36" s="78" t="s">
        <v>271</v>
      </c>
    </row>
    <row r="37" spans="1:2" x14ac:dyDescent="0.25">
      <c r="A37" s="77"/>
      <c r="B37" s="80" t="s">
        <v>272</v>
      </c>
    </row>
    <row r="38" spans="1:2" x14ac:dyDescent="0.25">
      <c r="A38" s="75"/>
      <c r="B38" s="79" t="s">
        <v>273</v>
      </c>
    </row>
    <row r="39" spans="1:2" x14ac:dyDescent="0.25">
      <c r="A39" s="73" t="s">
        <v>235</v>
      </c>
      <c r="B39" s="74" t="s">
        <v>236</v>
      </c>
    </row>
    <row r="40" spans="1:2" x14ac:dyDescent="0.25">
      <c r="A40" s="76" t="s">
        <v>274</v>
      </c>
      <c r="B40" s="78" t="s">
        <v>275</v>
      </c>
    </row>
    <row r="41" spans="1:2" x14ac:dyDescent="0.25">
      <c r="A41" s="77"/>
      <c r="B41" s="80" t="s">
        <v>276</v>
      </c>
    </row>
    <row r="42" spans="1:2" x14ac:dyDescent="0.25">
      <c r="A42" s="77"/>
      <c r="B42" s="80" t="s">
        <v>277</v>
      </c>
    </row>
    <row r="43" spans="1:2" x14ac:dyDescent="0.25">
      <c r="A43" s="75"/>
      <c r="B43" s="79" t="s">
        <v>278</v>
      </c>
    </row>
    <row r="44" spans="1:2" x14ac:dyDescent="0.25">
      <c r="A44" s="76" t="s">
        <v>279</v>
      </c>
      <c r="B44" s="78" t="s">
        <v>280</v>
      </c>
    </row>
    <row r="45" spans="1:2" x14ac:dyDescent="0.25">
      <c r="A45" s="77"/>
      <c r="B45" s="80" t="s">
        <v>281</v>
      </c>
    </row>
    <row r="46" spans="1:2" x14ac:dyDescent="0.25">
      <c r="A46" s="77"/>
      <c r="B46" s="80" t="s">
        <v>282</v>
      </c>
    </row>
    <row r="47" spans="1:2" x14ac:dyDescent="0.25">
      <c r="A47" s="76" t="s">
        <v>218</v>
      </c>
      <c r="B47" s="78" t="s">
        <v>239</v>
      </c>
    </row>
    <row r="48" spans="1:2" x14ac:dyDescent="0.25">
      <c r="A48" s="73" t="s">
        <v>222</v>
      </c>
      <c r="B48" s="74">
        <v>14</v>
      </c>
    </row>
    <row r="50" spans="1:3" x14ac:dyDescent="0.25">
      <c r="A50" s="84"/>
      <c r="B50" s="85"/>
      <c r="C50" s="86"/>
    </row>
    <row r="51" spans="1:3" x14ac:dyDescent="0.25">
      <c r="A51" s="87"/>
      <c r="B51" s="88"/>
      <c r="C51" s="89"/>
    </row>
    <row r="53" spans="1:3" x14ac:dyDescent="0.25">
      <c r="A53" s="82" t="s">
        <v>283</v>
      </c>
      <c r="B53" s="83"/>
    </row>
    <row r="54" spans="1:3" x14ac:dyDescent="0.25">
      <c r="A54" s="73" t="s">
        <v>284</v>
      </c>
      <c r="B54" s="73" t="s">
        <v>285</v>
      </c>
    </row>
    <row r="55" spans="1:3" x14ac:dyDescent="0.25">
      <c r="A55" s="73" t="s">
        <v>286</v>
      </c>
      <c r="B55" s="74">
        <v>3300</v>
      </c>
    </row>
    <row r="56" spans="1:3" x14ac:dyDescent="0.25">
      <c r="A56" s="73" t="s">
        <v>287</v>
      </c>
      <c r="B56" s="74" t="s">
        <v>288</v>
      </c>
    </row>
    <row r="57" spans="1:3" x14ac:dyDescent="0.25">
      <c r="A57" s="73" t="s">
        <v>289</v>
      </c>
      <c r="B57" s="74" t="s">
        <v>290</v>
      </c>
    </row>
    <row r="58" spans="1:3" x14ac:dyDescent="0.25">
      <c r="A58" s="73" t="s">
        <v>291</v>
      </c>
      <c r="B58" s="74" t="s">
        <v>292</v>
      </c>
    </row>
    <row r="59" spans="1:3" x14ac:dyDescent="0.25">
      <c r="A59" s="90" t="s">
        <v>293</v>
      </c>
      <c r="B59" s="91" t="s">
        <v>294</v>
      </c>
      <c r="C59" s="69" t="s">
        <v>295</v>
      </c>
    </row>
    <row r="60" spans="1:3" x14ac:dyDescent="0.25">
      <c r="A60" s="73" t="s">
        <v>296</v>
      </c>
      <c r="B60" s="74" t="s">
        <v>297</v>
      </c>
    </row>
    <row r="61" spans="1:3" x14ac:dyDescent="0.25">
      <c r="A61" s="73" t="s">
        <v>298</v>
      </c>
      <c r="B61" s="74" t="s">
        <v>236</v>
      </c>
    </row>
    <row r="62" spans="1:3" x14ac:dyDescent="0.25">
      <c r="A62" s="73" t="s">
        <v>299</v>
      </c>
      <c r="B62" s="74" t="s">
        <v>236</v>
      </c>
    </row>
    <row r="63" spans="1:3" x14ac:dyDescent="0.25">
      <c r="A63" s="76" t="s">
        <v>257</v>
      </c>
      <c r="B63" s="78" t="s">
        <v>236</v>
      </c>
    </row>
    <row r="64" spans="1:3" x14ac:dyDescent="0.25">
      <c r="A64" s="75" t="s">
        <v>300</v>
      </c>
      <c r="B64" s="79"/>
    </row>
    <row r="65" spans="1:2" x14ac:dyDescent="0.25">
      <c r="A65" s="73" t="s">
        <v>222</v>
      </c>
      <c r="B65" s="74">
        <v>3</v>
      </c>
    </row>
    <row r="67" spans="1:2" x14ac:dyDescent="0.25">
      <c r="A67" s="82" t="s">
        <v>301</v>
      </c>
      <c r="B67" s="83"/>
    </row>
    <row r="68" spans="1:2" x14ac:dyDescent="0.25">
      <c r="A68" s="73" t="s">
        <v>284</v>
      </c>
      <c r="B68" s="73" t="s">
        <v>285</v>
      </c>
    </row>
    <row r="69" spans="1:2" x14ac:dyDescent="0.25">
      <c r="A69" s="73" t="s">
        <v>286</v>
      </c>
      <c r="B69" s="74">
        <v>3300</v>
      </c>
    </row>
    <row r="70" spans="1:2" x14ac:dyDescent="0.25">
      <c r="A70" s="73" t="s">
        <v>287</v>
      </c>
      <c r="B70" s="74" t="s">
        <v>288</v>
      </c>
    </row>
    <row r="71" spans="1:2" x14ac:dyDescent="0.25">
      <c r="A71" s="73" t="s">
        <v>289</v>
      </c>
      <c r="B71" s="74" t="s">
        <v>290</v>
      </c>
    </row>
    <row r="72" spans="1:2" x14ac:dyDescent="0.25">
      <c r="A72" s="73" t="s">
        <v>291</v>
      </c>
      <c r="B72" s="74" t="s">
        <v>302</v>
      </c>
    </row>
    <row r="73" spans="1:2" x14ac:dyDescent="0.25">
      <c r="A73" s="90" t="s">
        <v>293</v>
      </c>
      <c r="B73" s="91" t="s">
        <v>303</v>
      </c>
    </row>
    <row r="74" spans="1:2" x14ac:dyDescent="0.25">
      <c r="A74" s="73" t="s">
        <v>296</v>
      </c>
      <c r="B74" s="74" t="s">
        <v>297</v>
      </c>
    </row>
    <row r="75" spans="1:2" x14ac:dyDescent="0.25">
      <c r="A75" s="73" t="s">
        <v>298</v>
      </c>
      <c r="B75" s="74" t="s">
        <v>236</v>
      </c>
    </row>
    <row r="76" spans="1:2" x14ac:dyDescent="0.25">
      <c r="A76" s="73" t="s">
        <v>299</v>
      </c>
      <c r="B76" s="74" t="s">
        <v>236</v>
      </c>
    </row>
    <row r="77" spans="1:2" x14ac:dyDescent="0.25">
      <c r="A77" s="76" t="s">
        <v>257</v>
      </c>
      <c r="B77" s="78" t="s">
        <v>236</v>
      </c>
    </row>
    <row r="78" spans="1:2" x14ac:dyDescent="0.25">
      <c r="A78" s="75" t="s">
        <v>300</v>
      </c>
      <c r="B78" s="79"/>
    </row>
    <row r="79" spans="1:2" x14ac:dyDescent="0.25">
      <c r="A79" s="73" t="s">
        <v>222</v>
      </c>
      <c r="B79" s="74">
        <v>7</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A14" sqref="A14:B28"/>
    </sheetView>
  </sheetViews>
  <sheetFormatPr defaultColWidth="8.85546875" defaultRowHeight="15" x14ac:dyDescent="0.25"/>
  <cols>
    <col min="1" max="1" width="22.5703125" style="69" customWidth="1"/>
    <col min="2" max="2" width="34.42578125" style="69" customWidth="1"/>
    <col min="3" max="16384" width="8.85546875" style="69"/>
  </cols>
  <sheetData>
    <row r="1" spans="1:2" x14ac:dyDescent="0.25">
      <c r="A1" s="82" t="s">
        <v>325</v>
      </c>
      <c r="B1" s="83"/>
    </row>
    <row r="2" spans="1:2" x14ac:dyDescent="0.25">
      <c r="A2" s="73" t="s">
        <v>204</v>
      </c>
      <c r="B2" s="74" t="s">
        <v>328</v>
      </c>
    </row>
    <row r="3" spans="1:2" x14ac:dyDescent="0.25">
      <c r="A3" s="73" t="s">
        <v>206</v>
      </c>
      <c r="B3" s="74" t="s">
        <v>230</v>
      </c>
    </row>
    <row r="4" spans="1:2" x14ac:dyDescent="0.25">
      <c r="A4" s="73" t="s">
        <v>208</v>
      </c>
      <c r="B4" s="74" t="s">
        <v>304</v>
      </c>
    </row>
    <row r="5" spans="1:2" x14ac:dyDescent="0.25">
      <c r="A5" s="73" t="s">
        <v>210</v>
      </c>
      <c r="B5" s="74" t="s">
        <v>305</v>
      </c>
    </row>
    <row r="6" spans="1:2" x14ac:dyDescent="0.25">
      <c r="A6" s="73" t="s">
        <v>233</v>
      </c>
      <c r="B6" s="74" t="s">
        <v>329</v>
      </c>
    </row>
    <row r="7" spans="1:2" x14ac:dyDescent="0.25">
      <c r="A7" s="73" t="s">
        <v>235</v>
      </c>
      <c r="B7" s="74" t="s">
        <v>236</v>
      </c>
    </row>
    <row r="8" spans="1:2" x14ac:dyDescent="0.25">
      <c r="A8" s="73" t="s">
        <v>237</v>
      </c>
      <c r="B8" s="74" t="s">
        <v>236</v>
      </c>
    </row>
    <row r="9" spans="1:2" x14ac:dyDescent="0.25">
      <c r="A9" s="76" t="s">
        <v>306</v>
      </c>
      <c r="B9" s="81" t="s">
        <v>236</v>
      </c>
    </row>
    <row r="10" spans="1:2" x14ac:dyDescent="0.25">
      <c r="A10" s="76" t="s">
        <v>214</v>
      </c>
      <c r="B10" s="81" t="s">
        <v>330</v>
      </c>
    </row>
    <row r="11" spans="1:2" x14ac:dyDescent="0.25">
      <c r="A11" s="76" t="s">
        <v>218</v>
      </c>
      <c r="B11" s="81" t="s">
        <v>239</v>
      </c>
    </row>
    <row r="12" spans="1:2" x14ac:dyDescent="0.25">
      <c r="A12" s="73" t="s">
        <v>222</v>
      </c>
      <c r="B12" s="74">
        <v>1</v>
      </c>
    </row>
    <row r="14" spans="1:2" x14ac:dyDescent="0.25">
      <c r="A14" s="82" t="s">
        <v>326</v>
      </c>
      <c r="B14" s="83"/>
    </row>
    <row r="15" spans="1:2" x14ac:dyDescent="0.25">
      <c r="A15" s="73" t="s">
        <v>204</v>
      </c>
      <c r="B15" s="73" t="s">
        <v>229</v>
      </c>
    </row>
    <row r="16" spans="1:2" x14ac:dyDescent="0.25">
      <c r="A16" s="73" t="s">
        <v>206</v>
      </c>
      <c r="B16" s="73" t="s">
        <v>230</v>
      </c>
    </row>
    <row r="17" spans="1:2" x14ac:dyDescent="0.25">
      <c r="A17" s="73" t="s">
        <v>208</v>
      </c>
      <c r="B17" s="73" t="s">
        <v>259</v>
      </c>
    </row>
    <row r="18" spans="1:2" x14ac:dyDescent="0.25">
      <c r="A18" s="73" t="s">
        <v>210</v>
      </c>
      <c r="B18" s="73" t="s">
        <v>307</v>
      </c>
    </row>
    <row r="19" spans="1:2" x14ac:dyDescent="0.25">
      <c r="A19" s="73"/>
      <c r="B19" s="73" t="s">
        <v>308</v>
      </c>
    </row>
    <row r="20" spans="1:2" x14ac:dyDescent="0.25">
      <c r="A20" s="73" t="s">
        <v>233</v>
      </c>
      <c r="B20" s="73" t="s">
        <v>309</v>
      </c>
    </row>
    <row r="21" spans="1:2" x14ac:dyDescent="0.25">
      <c r="A21" s="73" t="s">
        <v>235</v>
      </c>
      <c r="B21" s="73" t="s">
        <v>244</v>
      </c>
    </row>
    <row r="22" spans="1:2" x14ac:dyDescent="0.25">
      <c r="A22" s="73" t="s">
        <v>237</v>
      </c>
      <c r="B22" s="73" t="s">
        <v>244</v>
      </c>
    </row>
    <row r="23" spans="1:2" x14ac:dyDescent="0.25">
      <c r="A23" s="73" t="s">
        <v>310</v>
      </c>
      <c r="B23" s="73" t="s">
        <v>236</v>
      </c>
    </row>
    <row r="24" spans="1:2" x14ac:dyDescent="0.25">
      <c r="A24" s="73" t="s">
        <v>311</v>
      </c>
      <c r="B24" s="73" t="s">
        <v>236</v>
      </c>
    </row>
    <row r="25" spans="1:2" x14ac:dyDescent="0.25">
      <c r="A25" s="73" t="s">
        <v>312</v>
      </c>
      <c r="B25" s="73" t="s">
        <v>236</v>
      </c>
    </row>
    <row r="26" spans="1:2" x14ac:dyDescent="0.25">
      <c r="A26" s="73" t="s">
        <v>214</v>
      </c>
      <c r="B26" s="73" t="s">
        <v>238</v>
      </c>
    </row>
    <row r="27" spans="1:2" x14ac:dyDescent="0.25">
      <c r="A27" s="73" t="s">
        <v>218</v>
      </c>
      <c r="B27" s="73" t="s">
        <v>239</v>
      </c>
    </row>
    <row r="28" spans="1:2" x14ac:dyDescent="0.25">
      <c r="A28" s="73" t="s">
        <v>222</v>
      </c>
      <c r="B28" s="74">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309"/>
  <sheetViews>
    <sheetView topLeftCell="A17" workbookViewId="0">
      <selection activeCell="D18" sqref="D18"/>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140625" customWidth="1"/>
    <col min="7" max="7" width="11.42578125" customWidth="1"/>
  </cols>
  <sheetData>
    <row r="1" spans="1:8" x14ac:dyDescent="0.25">
      <c r="A1" t="s">
        <v>1</v>
      </c>
      <c r="B1" s="1" t="s">
        <v>80</v>
      </c>
    </row>
    <row r="2" spans="1:8" x14ac:dyDescent="0.25">
      <c r="C2" s="92" t="s">
        <v>3</v>
      </c>
      <c r="D2" s="92"/>
      <c r="E2" s="92"/>
      <c r="F2" s="93">
        <f>SUM(F8:F79)</f>
        <v>0</v>
      </c>
      <c r="G2" s="93"/>
    </row>
    <row r="3" spans="1:8" x14ac:dyDescent="0.25">
      <c r="B3" s="40" t="s">
        <v>81</v>
      </c>
      <c r="C3" s="94" t="s">
        <v>5</v>
      </c>
      <c r="D3" s="94"/>
      <c r="E3" s="94"/>
      <c r="F3" s="95">
        <f>F2*0.21</f>
        <v>0</v>
      </c>
      <c r="G3" s="95"/>
    </row>
    <row r="4" spans="1:8" x14ac:dyDescent="0.25">
      <c r="C4" s="96" t="s">
        <v>6</v>
      </c>
      <c r="D4" s="96"/>
      <c r="E4" s="96"/>
      <c r="F4" s="97">
        <f>F2+F3</f>
        <v>0</v>
      </c>
      <c r="G4" s="97"/>
    </row>
    <row r="6" spans="1:8" ht="15.75" thickBot="1" x14ac:dyDescent="0.3"/>
    <row r="7" spans="1:8" ht="39" thickBot="1" x14ac:dyDescent="0.3">
      <c r="A7" s="6" t="s">
        <v>7</v>
      </c>
      <c r="B7" s="7" t="s">
        <v>8</v>
      </c>
      <c r="C7" s="8" t="s">
        <v>9</v>
      </c>
      <c r="D7" s="8" t="s">
        <v>10</v>
      </c>
      <c r="E7" s="8" t="s">
        <v>11</v>
      </c>
      <c r="F7" s="8" t="s">
        <v>12</v>
      </c>
      <c r="G7" s="9" t="s">
        <v>6</v>
      </c>
      <c r="H7" s="10"/>
    </row>
    <row r="8" spans="1:8" ht="357" x14ac:dyDescent="0.25">
      <c r="A8" s="41" t="s">
        <v>71</v>
      </c>
      <c r="B8" s="42" t="s">
        <v>188</v>
      </c>
      <c r="C8" s="43">
        <v>1</v>
      </c>
      <c r="D8" s="43"/>
      <c r="E8" s="44">
        <v>0.21</v>
      </c>
      <c r="F8" s="43">
        <f>C8*D8</f>
        <v>0</v>
      </c>
      <c r="G8" s="45">
        <f>F8*1.21</f>
        <v>0</v>
      </c>
    </row>
    <row r="9" spans="1:8" ht="395.25" x14ac:dyDescent="0.25">
      <c r="A9" s="15" t="s">
        <v>82</v>
      </c>
      <c r="B9" s="46" t="s">
        <v>139</v>
      </c>
      <c r="C9" s="17">
        <v>1</v>
      </c>
      <c r="D9" s="17"/>
      <c r="E9" s="18">
        <v>0.21</v>
      </c>
      <c r="F9" s="17">
        <f t="shared" ref="F9:F12" si="0">C9*D9</f>
        <v>0</v>
      </c>
      <c r="G9" s="23">
        <f>F9*1.21</f>
        <v>0</v>
      </c>
    </row>
    <row r="10" spans="1:8" ht="180.75" customHeight="1" x14ac:dyDescent="0.25">
      <c r="A10" s="15" t="s">
        <v>14</v>
      </c>
      <c r="B10" s="16" t="s">
        <v>15</v>
      </c>
      <c r="C10" s="17">
        <v>1</v>
      </c>
      <c r="D10" s="17"/>
      <c r="E10" s="18">
        <v>0.21</v>
      </c>
      <c r="F10" s="17">
        <f t="shared" si="0"/>
        <v>0</v>
      </c>
      <c r="G10" s="23">
        <f t="shared" ref="G10:G11" si="1">F10*1.21</f>
        <v>0</v>
      </c>
      <c r="H10" s="19"/>
    </row>
    <row r="11" spans="1:8" ht="255" x14ac:dyDescent="0.25">
      <c r="A11" s="15" t="s">
        <v>73</v>
      </c>
      <c r="B11" s="16" t="s">
        <v>111</v>
      </c>
      <c r="C11" s="17">
        <v>2</v>
      </c>
      <c r="D11" s="17"/>
      <c r="E11" s="18">
        <v>0.21</v>
      </c>
      <c r="F11" s="17">
        <f t="shared" si="0"/>
        <v>0</v>
      </c>
      <c r="G11" s="23">
        <f t="shared" si="1"/>
        <v>0</v>
      </c>
      <c r="H11" s="19"/>
    </row>
    <row r="12" spans="1:8" ht="255" x14ac:dyDescent="0.25">
      <c r="A12" s="47" t="s">
        <v>74</v>
      </c>
      <c r="B12" s="48" t="s">
        <v>140</v>
      </c>
      <c r="C12" s="49">
        <v>2</v>
      </c>
      <c r="D12" s="49"/>
      <c r="E12" s="50">
        <v>0.21</v>
      </c>
      <c r="F12" s="49">
        <f t="shared" si="0"/>
        <v>0</v>
      </c>
      <c r="G12" s="51">
        <f>F12*1.21</f>
        <v>0</v>
      </c>
      <c r="H12" s="19"/>
    </row>
    <row r="13" spans="1:8" ht="360.75" customHeight="1" x14ac:dyDescent="0.25">
      <c r="A13" s="15" t="s">
        <v>75</v>
      </c>
      <c r="B13" s="16" t="s">
        <v>141</v>
      </c>
      <c r="C13" s="17">
        <v>4</v>
      </c>
      <c r="D13" s="17"/>
      <c r="E13" s="18">
        <v>0.21</v>
      </c>
      <c r="F13" s="17">
        <f>C13*D13</f>
        <v>0</v>
      </c>
      <c r="G13" s="51">
        <f t="shared" ref="G13:G24" si="2">F13*1.21</f>
        <v>0</v>
      </c>
      <c r="H13" s="19"/>
    </row>
    <row r="14" spans="1:8" ht="348.75" customHeight="1" x14ac:dyDescent="0.25">
      <c r="A14" s="15" t="s">
        <v>76</v>
      </c>
      <c r="B14" s="16" t="s">
        <v>142</v>
      </c>
      <c r="C14" s="17">
        <v>1</v>
      </c>
      <c r="D14" s="17"/>
      <c r="E14" s="18">
        <v>0.21</v>
      </c>
      <c r="F14" s="17">
        <f t="shared" ref="F14:F24" si="3">C14*D14</f>
        <v>0</v>
      </c>
      <c r="G14" s="51">
        <f t="shared" si="2"/>
        <v>0</v>
      </c>
      <c r="H14" s="19"/>
    </row>
    <row r="15" spans="1:8" ht="267.75" x14ac:dyDescent="0.25">
      <c r="A15" s="15" t="s">
        <v>16</v>
      </c>
      <c r="B15" s="16" t="s">
        <v>83</v>
      </c>
      <c r="C15" s="17">
        <v>14</v>
      </c>
      <c r="D15" s="17"/>
      <c r="E15" s="18">
        <v>0.21</v>
      </c>
      <c r="F15" s="17">
        <f t="shared" si="3"/>
        <v>0</v>
      </c>
      <c r="G15" s="51">
        <f t="shared" si="2"/>
        <v>0</v>
      </c>
      <c r="H15" s="19"/>
    </row>
    <row r="16" spans="1:8" ht="267.75" x14ac:dyDescent="0.25">
      <c r="A16" s="15" t="s">
        <v>84</v>
      </c>
      <c r="B16" s="16" t="s">
        <v>85</v>
      </c>
      <c r="C16" s="17">
        <v>1</v>
      </c>
      <c r="D16" s="17"/>
      <c r="E16" s="18">
        <v>0.21</v>
      </c>
      <c r="F16" s="17">
        <f t="shared" si="3"/>
        <v>0</v>
      </c>
      <c r="G16" s="51">
        <f t="shared" si="2"/>
        <v>0</v>
      </c>
      <c r="H16" s="19"/>
    </row>
    <row r="17" spans="1:8" ht="216.75" x14ac:dyDescent="0.25">
      <c r="A17" s="15" t="s">
        <v>78</v>
      </c>
      <c r="B17" s="16" t="s">
        <v>86</v>
      </c>
      <c r="C17" s="17">
        <v>28</v>
      </c>
      <c r="D17" s="17"/>
      <c r="E17" s="18">
        <v>0.21</v>
      </c>
      <c r="F17" s="17">
        <f t="shared" si="3"/>
        <v>0</v>
      </c>
      <c r="G17" s="51">
        <f t="shared" si="2"/>
        <v>0</v>
      </c>
      <c r="H17" s="19"/>
    </row>
    <row r="18" spans="1:8" ht="233.25" customHeight="1" x14ac:dyDescent="0.25">
      <c r="A18" s="15" t="s">
        <v>87</v>
      </c>
      <c r="B18" s="16" t="s">
        <v>88</v>
      </c>
      <c r="C18" s="17">
        <v>2</v>
      </c>
      <c r="D18" s="17"/>
      <c r="E18" s="18">
        <v>0.21</v>
      </c>
      <c r="F18" s="17">
        <f t="shared" si="3"/>
        <v>0</v>
      </c>
      <c r="G18" s="51">
        <f t="shared" si="2"/>
        <v>0</v>
      </c>
      <c r="H18" s="19"/>
    </row>
    <row r="19" spans="1:8" ht="409.5" customHeight="1" x14ac:dyDescent="0.25">
      <c r="A19" s="15" t="s">
        <v>89</v>
      </c>
      <c r="B19" s="52" t="s">
        <v>143</v>
      </c>
      <c r="C19" s="17">
        <v>1</v>
      </c>
      <c r="D19" s="17"/>
      <c r="E19" s="18">
        <v>0.21</v>
      </c>
      <c r="F19" s="17">
        <f t="shared" si="3"/>
        <v>0</v>
      </c>
      <c r="G19" s="51">
        <f t="shared" si="2"/>
        <v>0</v>
      </c>
      <c r="H19" s="19"/>
    </row>
    <row r="20" spans="1:8" ht="135" customHeight="1" x14ac:dyDescent="0.25">
      <c r="A20" s="15" t="s">
        <v>64</v>
      </c>
      <c r="B20" s="16" t="s">
        <v>126</v>
      </c>
      <c r="C20" s="17">
        <v>1</v>
      </c>
      <c r="D20" s="17"/>
      <c r="E20" s="18">
        <v>0.21</v>
      </c>
      <c r="F20" s="17">
        <f t="shared" si="3"/>
        <v>0</v>
      </c>
      <c r="G20" s="51">
        <f t="shared" si="2"/>
        <v>0</v>
      </c>
      <c r="H20" s="19"/>
    </row>
    <row r="21" spans="1:8" ht="56.25" customHeight="1" x14ac:dyDescent="0.25">
      <c r="A21" s="15" t="s">
        <v>65</v>
      </c>
      <c r="B21" s="16" t="s">
        <v>127</v>
      </c>
      <c r="C21" s="17">
        <v>1</v>
      </c>
      <c r="D21" s="17"/>
      <c r="E21" s="18">
        <v>0.21</v>
      </c>
      <c r="F21" s="17">
        <f t="shared" si="3"/>
        <v>0</v>
      </c>
      <c r="G21" s="51">
        <f t="shared" si="2"/>
        <v>0</v>
      </c>
      <c r="H21" s="19"/>
    </row>
    <row r="22" spans="1:8" x14ac:dyDescent="0.25">
      <c r="A22" s="15" t="s">
        <v>68</v>
      </c>
      <c r="B22" s="16"/>
      <c r="C22" s="17">
        <v>1</v>
      </c>
      <c r="D22" s="17"/>
      <c r="E22" s="18">
        <v>0.21</v>
      </c>
      <c r="F22" s="17">
        <f t="shared" si="3"/>
        <v>0</v>
      </c>
      <c r="G22" s="51">
        <f t="shared" si="2"/>
        <v>0</v>
      </c>
      <c r="H22" s="19"/>
    </row>
    <row r="23" spans="1:8" ht="25.5" x14ac:dyDescent="0.25">
      <c r="A23" s="15" t="s">
        <v>120</v>
      </c>
      <c r="B23" s="16"/>
      <c r="C23" s="17">
        <v>1</v>
      </c>
      <c r="D23" s="17"/>
      <c r="E23" s="18">
        <v>0.21</v>
      </c>
      <c r="F23" s="17">
        <f t="shared" si="3"/>
        <v>0</v>
      </c>
      <c r="G23" s="51">
        <f t="shared" si="2"/>
        <v>0</v>
      </c>
      <c r="H23" s="19"/>
    </row>
    <row r="24" spans="1:8" ht="25.5" x14ac:dyDescent="0.25">
      <c r="A24" s="15" t="s">
        <v>69</v>
      </c>
      <c r="B24" s="16"/>
      <c r="C24" s="17">
        <v>1</v>
      </c>
      <c r="D24" s="17"/>
      <c r="E24" s="18">
        <v>0.21</v>
      </c>
      <c r="F24" s="17">
        <f t="shared" si="3"/>
        <v>0</v>
      </c>
      <c r="G24" s="51">
        <f t="shared" si="2"/>
        <v>0</v>
      </c>
      <c r="H24" s="19"/>
    </row>
    <row r="25" spans="1:8" x14ac:dyDescent="0.25">
      <c r="A25" s="20"/>
      <c r="B25" s="21"/>
      <c r="C25" s="22"/>
      <c r="D25" s="22"/>
      <c r="E25" s="22"/>
      <c r="F25" s="22"/>
      <c r="G25" s="24"/>
      <c r="H25" s="19"/>
    </row>
    <row r="26" spans="1:8" x14ac:dyDescent="0.25">
      <c r="A26" s="20"/>
      <c r="B26" s="21"/>
      <c r="C26" s="22"/>
      <c r="D26" s="22"/>
      <c r="E26" s="22"/>
      <c r="F26" s="22"/>
      <c r="G26" s="24"/>
      <c r="H26" s="19"/>
    </row>
    <row r="27" spans="1:8" x14ac:dyDescent="0.25">
      <c r="A27" s="20"/>
      <c r="B27" s="21"/>
      <c r="C27" s="22"/>
      <c r="D27" s="22"/>
      <c r="E27" s="22"/>
      <c r="F27" s="22"/>
      <c r="G27" s="24"/>
      <c r="H27" s="19"/>
    </row>
    <row r="28" spans="1:8" x14ac:dyDescent="0.25">
      <c r="A28" s="20"/>
      <c r="B28" s="21"/>
      <c r="C28" s="22"/>
      <c r="D28" s="22"/>
      <c r="E28" s="22"/>
      <c r="F28" s="22"/>
      <c r="G28" s="24"/>
    </row>
    <row r="29" spans="1:8" x14ac:dyDescent="0.25">
      <c r="A29" s="20"/>
      <c r="B29" s="21"/>
      <c r="C29" s="22"/>
      <c r="D29" s="22"/>
      <c r="E29" s="22"/>
      <c r="F29" s="22"/>
      <c r="G29" s="24"/>
    </row>
    <row r="30" spans="1:8" x14ac:dyDescent="0.25">
      <c r="A30" s="20"/>
      <c r="B30" s="21"/>
      <c r="C30" s="22"/>
      <c r="D30" s="22"/>
      <c r="E30" s="22"/>
      <c r="F30" s="22"/>
      <c r="G30" s="24"/>
    </row>
    <row r="31" spans="1:8" x14ac:dyDescent="0.25">
      <c r="A31" s="20"/>
      <c r="B31" s="21"/>
      <c r="C31" s="22"/>
      <c r="D31" s="22"/>
      <c r="E31" s="22"/>
      <c r="F31" s="22"/>
      <c r="G31" s="24"/>
    </row>
    <row r="32" spans="1:8" x14ac:dyDescent="0.25">
      <c r="A32" s="20"/>
      <c r="B32" s="21"/>
      <c r="C32" s="22"/>
      <c r="D32" s="22"/>
      <c r="E32" s="22"/>
      <c r="F32" s="22"/>
      <c r="G32" s="24"/>
    </row>
    <row r="33" spans="1:7" x14ac:dyDescent="0.25">
      <c r="A33" s="20"/>
      <c r="B33" s="21"/>
      <c r="C33" s="22"/>
      <c r="D33" s="22"/>
      <c r="E33" s="22"/>
      <c r="F33" s="22"/>
      <c r="G33" s="24"/>
    </row>
    <row r="34" spans="1:7" x14ac:dyDescent="0.25">
      <c r="A34" s="20"/>
      <c r="B34" s="21"/>
      <c r="C34" s="22"/>
      <c r="D34" s="22"/>
      <c r="E34" s="22"/>
      <c r="F34" s="22"/>
      <c r="G34" s="24"/>
    </row>
    <row r="35" spans="1:7" x14ac:dyDescent="0.25">
      <c r="A35" s="20"/>
      <c r="B35" s="21"/>
      <c r="C35" s="22"/>
      <c r="D35" s="22"/>
      <c r="E35" s="22"/>
      <c r="F35" s="22"/>
      <c r="G35" s="24"/>
    </row>
    <row r="36" spans="1:7" x14ac:dyDescent="0.25">
      <c r="A36" s="20"/>
      <c r="B36" s="21"/>
      <c r="C36" s="22"/>
      <c r="D36" s="22"/>
      <c r="E36" s="22"/>
      <c r="F36" s="22"/>
      <c r="G36" s="24"/>
    </row>
    <row r="37" spans="1:7" x14ac:dyDescent="0.25">
      <c r="A37" s="20"/>
      <c r="B37" s="21"/>
      <c r="C37" s="22"/>
      <c r="D37" s="22"/>
      <c r="E37" s="22"/>
      <c r="F37" s="22"/>
      <c r="G37" s="24"/>
    </row>
    <row r="38" spans="1:7" x14ac:dyDescent="0.25">
      <c r="A38" s="20"/>
      <c r="B38" s="21"/>
      <c r="C38" s="22"/>
      <c r="D38" s="22"/>
      <c r="E38" s="22"/>
      <c r="F38" s="22"/>
      <c r="G38" s="24"/>
    </row>
    <row r="39" spans="1:7" x14ac:dyDescent="0.25">
      <c r="A39" s="20"/>
      <c r="B39" s="21"/>
      <c r="C39" s="22"/>
      <c r="D39" s="22"/>
      <c r="E39" s="22"/>
      <c r="F39" s="22"/>
      <c r="G39" s="24"/>
    </row>
    <row r="40" spans="1:7" x14ac:dyDescent="0.25">
      <c r="A40" s="20"/>
      <c r="B40" s="21"/>
      <c r="C40" s="22"/>
      <c r="D40" s="22"/>
      <c r="E40" s="22"/>
      <c r="F40" s="22"/>
      <c r="G40" s="24"/>
    </row>
    <row r="41" spans="1:7" x14ac:dyDescent="0.25">
      <c r="A41" s="20"/>
      <c r="B41" s="21"/>
      <c r="C41" s="22"/>
      <c r="D41" s="22"/>
      <c r="E41" s="22"/>
      <c r="F41" s="22"/>
      <c r="G41" s="24"/>
    </row>
    <row r="42" spans="1:7" x14ac:dyDescent="0.25">
      <c r="A42" s="20"/>
      <c r="B42" s="21"/>
      <c r="C42" s="22"/>
      <c r="D42" s="22"/>
      <c r="E42" s="22"/>
      <c r="F42" s="22"/>
      <c r="G42" s="24"/>
    </row>
    <row r="43" spans="1:7" x14ac:dyDescent="0.25">
      <c r="A43" s="20"/>
      <c r="B43" s="21"/>
      <c r="C43" s="22"/>
      <c r="D43" s="22"/>
      <c r="E43" s="22"/>
      <c r="F43" s="22"/>
      <c r="G43" s="24"/>
    </row>
    <row r="44" spans="1:7" x14ac:dyDescent="0.25">
      <c r="A44" s="20"/>
      <c r="B44" s="21"/>
      <c r="C44" s="22"/>
      <c r="D44" s="22"/>
      <c r="E44" s="22"/>
      <c r="F44" s="22"/>
      <c r="G44" s="24"/>
    </row>
    <row r="45" spans="1:7" x14ac:dyDescent="0.25">
      <c r="A45" s="20"/>
      <c r="B45" s="21"/>
      <c r="C45" s="22"/>
      <c r="D45" s="22"/>
      <c r="E45" s="22"/>
      <c r="F45" s="22"/>
      <c r="G45" s="24"/>
    </row>
    <row r="46" spans="1:7" x14ac:dyDescent="0.25">
      <c r="A46" s="20"/>
      <c r="B46" s="21"/>
      <c r="C46" s="22"/>
      <c r="D46" s="22"/>
      <c r="E46" s="22"/>
      <c r="F46" s="22"/>
      <c r="G46" s="24"/>
    </row>
    <row r="47" spans="1:7" x14ac:dyDescent="0.25">
      <c r="A47" s="20"/>
      <c r="B47" s="21"/>
      <c r="C47" s="22"/>
      <c r="D47" s="22"/>
      <c r="E47" s="22"/>
      <c r="F47" s="22"/>
      <c r="G47" s="24"/>
    </row>
    <row r="48" spans="1:7" x14ac:dyDescent="0.25">
      <c r="A48" s="20"/>
      <c r="B48" s="21"/>
      <c r="C48" s="22"/>
      <c r="D48" s="22"/>
      <c r="E48" s="22"/>
      <c r="F48" s="22"/>
      <c r="G48" s="24"/>
    </row>
    <row r="49" spans="1:7" x14ac:dyDescent="0.25">
      <c r="A49" s="20"/>
      <c r="B49" s="21"/>
      <c r="C49" s="22"/>
      <c r="D49" s="22"/>
      <c r="E49" s="22"/>
      <c r="F49" s="22"/>
      <c r="G49" s="24"/>
    </row>
    <row r="50" spans="1:7" x14ac:dyDescent="0.25">
      <c r="A50" s="20"/>
      <c r="B50" s="21"/>
      <c r="C50" s="22"/>
      <c r="D50" s="22"/>
      <c r="E50" s="22"/>
      <c r="F50" s="22"/>
      <c r="G50" s="24"/>
    </row>
    <row r="51" spans="1:7" x14ac:dyDescent="0.25">
      <c r="A51" s="20"/>
      <c r="B51" s="21"/>
      <c r="C51" s="22"/>
      <c r="D51" s="22"/>
      <c r="E51" s="22"/>
      <c r="F51" s="22"/>
      <c r="G51" s="24"/>
    </row>
    <row r="52" spans="1:7" x14ac:dyDescent="0.25">
      <c r="A52" s="20"/>
      <c r="B52" s="21"/>
      <c r="C52" s="22"/>
      <c r="D52" s="22"/>
      <c r="E52" s="22"/>
      <c r="F52" s="22"/>
      <c r="G52" s="24"/>
    </row>
    <row r="53" spans="1:7" x14ac:dyDescent="0.25">
      <c r="A53" s="20"/>
      <c r="B53" s="21"/>
      <c r="C53" s="22"/>
      <c r="D53" s="22"/>
      <c r="E53" s="22"/>
      <c r="F53" s="22"/>
      <c r="G53" s="24"/>
    </row>
    <row r="54" spans="1:7" x14ac:dyDescent="0.25">
      <c r="A54" s="20"/>
      <c r="B54" s="21"/>
      <c r="C54" s="22"/>
      <c r="D54" s="22"/>
      <c r="E54" s="22"/>
      <c r="F54" s="22"/>
      <c r="G54" s="24"/>
    </row>
    <row r="55" spans="1:7" x14ac:dyDescent="0.25">
      <c r="A55" s="20"/>
      <c r="B55" s="21"/>
      <c r="C55" s="22"/>
      <c r="D55" s="22"/>
      <c r="E55" s="22"/>
      <c r="F55" s="22"/>
      <c r="G55" s="24"/>
    </row>
    <row r="56" spans="1:7" x14ac:dyDescent="0.25">
      <c r="A56" s="20"/>
      <c r="B56" s="21"/>
      <c r="C56" s="22"/>
      <c r="D56" s="22"/>
      <c r="E56" s="22"/>
      <c r="F56" s="22"/>
      <c r="G56" s="24"/>
    </row>
    <row r="57" spans="1:7" x14ac:dyDescent="0.25">
      <c r="A57" s="20"/>
      <c r="B57" s="21"/>
      <c r="C57" s="22"/>
      <c r="D57" s="22"/>
      <c r="E57" s="22"/>
      <c r="F57" s="22"/>
      <c r="G57" s="24"/>
    </row>
    <row r="58" spans="1:7" x14ac:dyDescent="0.25">
      <c r="A58" s="20"/>
      <c r="B58" s="21"/>
      <c r="C58" s="22"/>
      <c r="D58" s="22"/>
      <c r="E58" s="22"/>
      <c r="F58" s="22"/>
      <c r="G58" s="24"/>
    </row>
    <row r="59" spans="1:7" x14ac:dyDescent="0.25">
      <c r="A59" s="20"/>
      <c r="B59" s="21"/>
      <c r="C59" s="22"/>
      <c r="D59" s="22"/>
      <c r="E59" s="22"/>
      <c r="F59" s="22"/>
      <c r="G59" s="24"/>
    </row>
    <row r="60" spans="1:7" x14ac:dyDescent="0.25">
      <c r="A60" s="20"/>
      <c r="B60" s="21"/>
      <c r="C60" s="22"/>
      <c r="D60" s="22"/>
      <c r="E60" s="22"/>
      <c r="F60" s="22"/>
      <c r="G60" s="24"/>
    </row>
    <row r="61" spans="1:7" x14ac:dyDescent="0.25">
      <c r="A61" s="20"/>
      <c r="B61" s="21"/>
      <c r="C61" s="22"/>
      <c r="D61" s="22"/>
      <c r="E61" s="22"/>
      <c r="F61" s="22"/>
      <c r="G61" s="24"/>
    </row>
    <row r="62" spans="1:7" x14ac:dyDescent="0.25">
      <c r="A62" s="20"/>
      <c r="B62" s="21"/>
      <c r="C62" s="22"/>
      <c r="D62" s="22"/>
      <c r="E62" s="22"/>
      <c r="F62" s="22"/>
      <c r="G62" s="24"/>
    </row>
    <row r="63" spans="1:7" x14ac:dyDescent="0.25">
      <c r="A63" s="20"/>
      <c r="B63" s="21"/>
      <c r="C63" s="22"/>
      <c r="D63" s="22"/>
      <c r="E63" s="22"/>
      <c r="F63" s="22"/>
      <c r="G63" s="24"/>
    </row>
    <row r="64" spans="1:7" x14ac:dyDescent="0.25">
      <c r="A64" s="20"/>
      <c r="B64" s="21"/>
      <c r="C64" s="22"/>
      <c r="D64" s="22"/>
      <c r="E64" s="22"/>
      <c r="F64" s="22"/>
      <c r="G64" s="24"/>
    </row>
    <row r="65" spans="1:7" x14ac:dyDescent="0.25">
      <c r="A65" s="20"/>
      <c r="B65" s="21"/>
      <c r="C65" s="22"/>
      <c r="D65" s="22"/>
      <c r="E65" s="22"/>
      <c r="F65" s="22"/>
      <c r="G65" s="24"/>
    </row>
    <row r="66" spans="1:7" x14ac:dyDescent="0.25">
      <c r="A66" s="20"/>
      <c r="B66" s="21"/>
      <c r="C66" s="22"/>
      <c r="D66" s="22"/>
      <c r="E66" s="22"/>
      <c r="F66" s="22"/>
      <c r="G66" s="24"/>
    </row>
    <row r="67" spans="1:7" x14ac:dyDescent="0.25">
      <c r="A67" s="20"/>
      <c r="B67" s="21"/>
      <c r="C67" s="22"/>
      <c r="D67" s="22"/>
      <c r="E67" s="22"/>
      <c r="F67" s="22"/>
      <c r="G67" s="24"/>
    </row>
    <row r="68" spans="1:7" x14ac:dyDescent="0.25">
      <c r="A68" s="20"/>
      <c r="B68" s="21"/>
      <c r="C68" s="22"/>
      <c r="D68" s="22"/>
      <c r="E68" s="22"/>
      <c r="F68" s="22"/>
      <c r="G68" s="24"/>
    </row>
    <row r="69" spans="1:7" x14ac:dyDescent="0.25">
      <c r="A69" s="20"/>
      <c r="B69" s="21"/>
      <c r="C69" s="22"/>
      <c r="D69" s="22"/>
      <c r="E69" s="22"/>
      <c r="F69" s="22"/>
      <c r="G69" s="24"/>
    </row>
    <row r="70" spans="1:7" x14ac:dyDescent="0.25">
      <c r="A70" s="20"/>
      <c r="B70" s="21"/>
      <c r="C70" s="22"/>
      <c r="D70" s="22"/>
      <c r="E70" s="22"/>
      <c r="F70" s="22"/>
      <c r="G70" s="24"/>
    </row>
    <row r="71" spans="1:7" x14ac:dyDescent="0.25">
      <c r="A71" s="20"/>
      <c r="B71" s="21"/>
      <c r="C71" s="22"/>
      <c r="D71" s="22"/>
      <c r="E71" s="22"/>
      <c r="F71" s="22"/>
      <c r="G71" s="24"/>
    </row>
    <row r="72" spans="1:7" x14ac:dyDescent="0.25">
      <c r="A72" s="20"/>
      <c r="B72" s="21"/>
      <c r="C72" s="22"/>
      <c r="D72" s="22"/>
      <c r="E72" s="22"/>
      <c r="F72" s="22"/>
      <c r="G72" s="24"/>
    </row>
    <row r="73" spans="1:7" x14ac:dyDescent="0.25">
      <c r="A73" s="20"/>
      <c r="B73" s="21"/>
      <c r="C73" s="22"/>
      <c r="D73" s="22"/>
      <c r="E73" s="22"/>
      <c r="F73" s="22"/>
      <c r="G73" s="24"/>
    </row>
    <row r="74" spans="1:7" x14ac:dyDescent="0.25">
      <c r="A74" s="20"/>
      <c r="B74" s="21"/>
      <c r="C74" s="22"/>
      <c r="D74" s="22"/>
      <c r="E74" s="22"/>
      <c r="F74" s="22"/>
      <c r="G74" s="24"/>
    </row>
    <row r="75" spans="1:7" x14ac:dyDescent="0.25">
      <c r="A75" s="20"/>
      <c r="B75" s="21"/>
      <c r="C75" s="22"/>
      <c r="D75" s="22"/>
      <c r="E75" s="22"/>
      <c r="F75" s="22"/>
      <c r="G75" s="24"/>
    </row>
    <row r="76" spans="1:7" x14ac:dyDescent="0.25">
      <c r="A76" s="20"/>
      <c r="B76" s="21"/>
      <c r="C76" s="22"/>
      <c r="D76" s="22"/>
      <c r="E76" s="22"/>
      <c r="F76" s="22"/>
      <c r="G76" s="24"/>
    </row>
    <row r="77" spans="1:7" x14ac:dyDescent="0.25">
      <c r="A77" s="20"/>
      <c r="B77" s="21"/>
      <c r="C77" s="22"/>
      <c r="D77" s="22"/>
      <c r="E77" s="22"/>
      <c r="F77" s="22"/>
      <c r="G77" s="24"/>
    </row>
    <row r="78" spans="1:7" x14ac:dyDescent="0.25">
      <c r="A78" s="20"/>
      <c r="B78" s="21"/>
      <c r="C78" s="22"/>
      <c r="D78" s="22"/>
      <c r="E78" s="22"/>
      <c r="F78" s="22"/>
      <c r="G78" s="24"/>
    </row>
    <row r="79" spans="1:7" x14ac:dyDescent="0.25">
      <c r="A79" s="20"/>
      <c r="B79" s="21"/>
      <c r="C79" s="22"/>
      <c r="D79" s="22"/>
      <c r="E79" s="22"/>
      <c r="F79" s="22"/>
      <c r="G79" s="24"/>
    </row>
    <row r="80" spans="1:7" x14ac:dyDescent="0.25">
      <c r="A80" s="20"/>
      <c r="B80" s="21"/>
      <c r="C80" s="22"/>
      <c r="D80" s="22"/>
      <c r="E80" s="22"/>
      <c r="F80" s="22"/>
      <c r="G80" s="24"/>
    </row>
    <row r="81" spans="1:7" x14ac:dyDescent="0.25">
      <c r="A81" s="20"/>
      <c r="B81" s="21"/>
      <c r="C81" s="22"/>
      <c r="D81" s="22"/>
      <c r="E81" s="22"/>
      <c r="F81" s="22"/>
      <c r="G81" s="24"/>
    </row>
    <row r="82" spans="1:7" x14ac:dyDescent="0.25">
      <c r="A82" s="20"/>
      <c r="B82" s="21"/>
      <c r="C82" s="22"/>
      <c r="D82" s="22"/>
      <c r="E82" s="22"/>
      <c r="F82" s="22"/>
      <c r="G82" s="24"/>
    </row>
    <row r="83" spans="1:7" x14ac:dyDescent="0.25">
      <c r="A83" s="20"/>
      <c r="B83" s="21"/>
      <c r="C83" s="22"/>
      <c r="D83" s="22"/>
      <c r="E83" s="22"/>
      <c r="F83" s="22"/>
      <c r="G83" s="24"/>
    </row>
    <row r="84" spans="1:7" x14ac:dyDescent="0.25">
      <c r="A84" s="20"/>
      <c r="B84" s="21"/>
      <c r="C84" s="22"/>
      <c r="D84" s="22"/>
      <c r="E84" s="22"/>
      <c r="F84" s="22"/>
      <c r="G84" s="24"/>
    </row>
    <row r="85" spans="1:7" x14ac:dyDescent="0.25">
      <c r="A85" s="20"/>
      <c r="B85" s="21"/>
      <c r="C85" s="22"/>
      <c r="D85" s="22"/>
      <c r="E85" s="22"/>
      <c r="F85" s="22"/>
      <c r="G85" s="24"/>
    </row>
    <row r="86" spans="1:7" x14ac:dyDescent="0.25">
      <c r="A86" s="20"/>
      <c r="B86" s="21"/>
      <c r="C86" s="22"/>
      <c r="D86" s="22"/>
      <c r="E86" s="22"/>
      <c r="F86" s="22"/>
      <c r="G86" s="24"/>
    </row>
    <row r="87" spans="1:7" x14ac:dyDescent="0.25">
      <c r="A87" s="20"/>
      <c r="B87" s="21"/>
      <c r="C87" s="22"/>
      <c r="D87" s="22"/>
      <c r="E87" s="22"/>
      <c r="F87" s="22"/>
      <c r="G87" s="24"/>
    </row>
    <row r="88" spans="1:7" x14ac:dyDescent="0.25">
      <c r="A88" s="20"/>
      <c r="B88" s="21"/>
      <c r="C88" s="22"/>
      <c r="D88" s="22"/>
      <c r="E88" s="22"/>
      <c r="F88" s="22"/>
      <c r="G88" s="24"/>
    </row>
    <row r="89" spans="1:7" x14ac:dyDescent="0.25">
      <c r="A89" s="20"/>
      <c r="B89" s="21"/>
      <c r="C89" s="22"/>
      <c r="D89" s="22"/>
      <c r="E89" s="22"/>
      <c r="F89" s="22"/>
      <c r="G89" s="24"/>
    </row>
    <row r="90" spans="1:7" x14ac:dyDescent="0.25">
      <c r="A90" s="20"/>
      <c r="B90" s="21"/>
      <c r="C90" s="22"/>
      <c r="D90" s="22"/>
      <c r="E90" s="22"/>
      <c r="F90" s="22"/>
      <c r="G90" s="24"/>
    </row>
    <row r="91" spans="1:7" x14ac:dyDescent="0.25">
      <c r="A91" s="20"/>
      <c r="B91" s="21"/>
      <c r="C91" s="22"/>
      <c r="D91" s="22"/>
      <c r="E91" s="22"/>
      <c r="F91" s="22"/>
      <c r="G91" s="24"/>
    </row>
    <row r="92" spans="1:7" x14ac:dyDescent="0.25">
      <c r="A92" s="20"/>
      <c r="B92" s="21"/>
      <c r="C92" s="22"/>
      <c r="D92" s="22"/>
      <c r="E92" s="22"/>
      <c r="F92" s="22"/>
      <c r="G92" s="24"/>
    </row>
    <row r="93" spans="1:7" x14ac:dyDescent="0.25">
      <c r="A93" s="20"/>
      <c r="B93" s="21"/>
      <c r="C93" s="22"/>
      <c r="D93" s="22"/>
      <c r="E93" s="22"/>
      <c r="F93" s="22"/>
      <c r="G93" s="24"/>
    </row>
    <row r="94" spans="1:7" x14ac:dyDescent="0.25">
      <c r="A94" s="20"/>
      <c r="B94" s="21"/>
      <c r="C94" s="22"/>
      <c r="D94" s="22"/>
      <c r="E94" s="22"/>
      <c r="F94" s="22"/>
      <c r="G94" s="24"/>
    </row>
    <row r="95" spans="1:7" x14ac:dyDescent="0.25">
      <c r="A95" s="20"/>
      <c r="B95" s="21"/>
      <c r="C95" s="22"/>
      <c r="D95" s="22"/>
      <c r="E95" s="22"/>
      <c r="F95" s="22"/>
      <c r="G95" s="24"/>
    </row>
    <row r="96" spans="1:7" x14ac:dyDescent="0.25">
      <c r="A96" s="20"/>
      <c r="B96" s="21"/>
      <c r="C96" s="22"/>
      <c r="D96" s="22"/>
      <c r="E96" s="22"/>
      <c r="F96" s="22"/>
      <c r="G96" s="24"/>
    </row>
    <row r="97" spans="1:7" x14ac:dyDescent="0.25">
      <c r="A97" s="20"/>
      <c r="B97" s="21"/>
      <c r="C97" s="22"/>
      <c r="D97" s="22"/>
      <c r="E97" s="22"/>
      <c r="F97" s="22"/>
      <c r="G97" s="24"/>
    </row>
    <row r="98" spans="1:7" x14ac:dyDescent="0.25">
      <c r="A98" s="20"/>
      <c r="B98" s="21"/>
      <c r="C98" s="22"/>
      <c r="D98" s="22"/>
      <c r="E98" s="22"/>
      <c r="F98" s="22"/>
      <c r="G98" s="24"/>
    </row>
    <row r="99" spans="1:7" x14ac:dyDescent="0.25">
      <c r="A99" s="20"/>
      <c r="B99" s="21"/>
      <c r="C99" s="22"/>
      <c r="D99" s="22"/>
      <c r="E99" s="22"/>
      <c r="F99" s="22"/>
      <c r="G99" s="24"/>
    </row>
    <row r="100" spans="1:7" x14ac:dyDescent="0.25">
      <c r="A100" s="20"/>
      <c r="B100" s="21"/>
      <c r="C100" s="22"/>
      <c r="D100" s="22"/>
      <c r="E100" s="22"/>
      <c r="F100" s="22"/>
      <c r="G100" s="24"/>
    </row>
    <row r="101" spans="1:7" x14ac:dyDescent="0.25">
      <c r="A101" s="20"/>
      <c r="B101" s="21"/>
      <c r="C101" s="22"/>
      <c r="D101" s="22"/>
      <c r="E101" s="22"/>
      <c r="F101" s="22"/>
      <c r="G101" s="24"/>
    </row>
    <row r="102" spans="1:7" x14ac:dyDescent="0.25">
      <c r="A102" s="20"/>
      <c r="B102" s="21"/>
      <c r="C102" s="22"/>
      <c r="D102" s="22"/>
      <c r="E102" s="22"/>
      <c r="F102" s="22"/>
      <c r="G102" s="24"/>
    </row>
    <row r="103" spans="1:7" x14ac:dyDescent="0.25">
      <c r="A103" s="20"/>
      <c r="B103" s="21"/>
      <c r="C103" s="22"/>
      <c r="D103" s="22"/>
      <c r="E103" s="22"/>
      <c r="F103" s="22"/>
      <c r="G103" s="24"/>
    </row>
    <row r="104" spans="1:7" x14ac:dyDescent="0.25">
      <c r="A104" s="20"/>
      <c r="B104" s="21"/>
      <c r="C104" s="22"/>
      <c r="D104" s="22"/>
      <c r="E104" s="22"/>
      <c r="F104" s="22"/>
      <c r="G104" s="24"/>
    </row>
    <row r="105" spans="1:7" x14ac:dyDescent="0.25">
      <c r="A105" s="20"/>
      <c r="B105" s="21"/>
      <c r="C105" s="22"/>
      <c r="D105" s="22"/>
      <c r="E105" s="22"/>
      <c r="F105" s="22"/>
      <c r="G105" s="24"/>
    </row>
    <row r="106" spans="1:7" x14ac:dyDescent="0.25">
      <c r="A106" s="20"/>
      <c r="B106" s="21"/>
      <c r="C106" s="22"/>
      <c r="D106" s="22"/>
      <c r="E106" s="22"/>
      <c r="F106" s="22"/>
      <c r="G106" s="24"/>
    </row>
    <row r="107" spans="1:7" x14ac:dyDescent="0.25">
      <c r="A107" s="20"/>
      <c r="B107" s="21"/>
      <c r="C107" s="22"/>
      <c r="D107" s="22"/>
      <c r="E107" s="22"/>
      <c r="F107" s="22"/>
      <c r="G107" s="24"/>
    </row>
    <row r="108" spans="1:7" x14ac:dyDescent="0.25">
      <c r="A108" s="25"/>
      <c r="B108" s="21"/>
      <c r="C108" s="22"/>
      <c r="D108" s="22"/>
      <c r="E108" s="22"/>
      <c r="F108" s="22"/>
      <c r="G108" s="24"/>
    </row>
    <row r="109" spans="1:7" x14ac:dyDescent="0.25">
      <c r="A109" s="25"/>
      <c r="B109" s="21"/>
      <c r="C109" s="22"/>
      <c r="D109" s="22"/>
      <c r="E109" s="22"/>
      <c r="F109" s="22"/>
      <c r="G109" s="24"/>
    </row>
    <row r="110" spans="1:7" x14ac:dyDescent="0.25">
      <c r="A110" s="25"/>
      <c r="B110" s="21"/>
      <c r="C110" s="22"/>
      <c r="D110" s="22"/>
      <c r="E110" s="22"/>
      <c r="F110" s="22"/>
      <c r="G110" s="24"/>
    </row>
    <row r="111" spans="1:7" x14ac:dyDescent="0.25">
      <c r="A111" s="25"/>
      <c r="B111" s="21"/>
      <c r="C111" s="22"/>
      <c r="D111" s="22"/>
      <c r="E111" s="22"/>
      <c r="F111" s="22"/>
      <c r="G111" s="24"/>
    </row>
    <row r="112" spans="1:7" x14ac:dyDescent="0.25">
      <c r="A112" s="25"/>
      <c r="B112" s="21"/>
      <c r="C112" s="22"/>
      <c r="D112" s="22"/>
      <c r="E112" s="22"/>
      <c r="F112" s="22"/>
      <c r="G112" s="24"/>
    </row>
    <row r="113" spans="1:7" x14ac:dyDescent="0.25">
      <c r="A113" s="25"/>
      <c r="B113" s="21"/>
      <c r="C113" s="22"/>
      <c r="D113" s="22"/>
      <c r="E113" s="22"/>
      <c r="F113" s="22"/>
      <c r="G113" s="24"/>
    </row>
    <row r="114" spans="1:7" x14ac:dyDescent="0.25">
      <c r="A114" s="25"/>
      <c r="B114" s="21"/>
      <c r="C114" s="22"/>
      <c r="D114" s="22"/>
      <c r="E114" s="22"/>
      <c r="F114" s="22"/>
      <c r="G114" s="24"/>
    </row>
    <row r="115" spans="1:7" x14ac:dyDescent="0.25">
      <c r="A115" s="25"/>
      <c r="B115" s="21"/>
      <c r="C115" s="22"/>
      <c r="D115" s="22"/>
      <c r="E115" s="22"/>
      <c r="F115" s="22"/>
      <c r="G115" s="24"/>
    </row>
    <row r="116" spans="1:7" x14ac:dyDescent="0.25">
      <c r="A116" s="25"/>
      <c r="B116" s="21"/>
      <c r="C116" s="19"/>
      <c r="D116" s="19"/>
      <c r="E116" s="19"/>
      <c r="F116" s="22"/>
      <c r="G116" s="24"/>
    </row>
    <row r="117" spans="1:7" x14ac:dyDescent="0.25">
      <c r="A117" s="25"/>
      <c r="B117" s="21"/>
      <c r="C117" s="19"/>
      <c r="D117" s="19"/>
      <c r="E117" s="19"/>
      <c r="F117" s="22"/>
      <c r="G117" s="24"/>
    </row>
    <row r="118" spans="1:7" x14ac:dyDescent="0.25">
      <c r="A118" s="25"/>
      <c r="B118" s="21"/>
      <c r="C118" s="19"/>
      <c r="D118" s="19"/>
      <c r="E118" s="19"/>
      <c r="F118" s="22"/>
      <c r="G118" s="24"/>
    </row>
    <row r="119" spans="1:7" x14ac:dyDescent="0.25">
      <c r="A119" s="25"/>
      <c r="B119" s="21"/>
      <c r="C119" s="19"/>
      <c r="D119" s="19"/>
      <c r="E119" s="19"/>
      <c r="F119" s="22"/>
      <c r="G119" s="24"/>
    </row>
    <row r="120" spans="1:7" x14ac:dyDescent="0.25">
      <c r="A120" s="26"/>
      <c r="B120" s="21"/>
      <c r="C120" s="19"/>
      <c r="D120" s="19"/>
      <c r="E120" s="19"/>
      <c r="F120" s="22"/>
      <c r="G120" s="24"/>
    </row>
    <row r="121" spans="1:7" x14ac:dyDescent="0.25">
      <c r="A121" s="26"/>
      <c r="B121" s="21"/>
      <c r="C121" s="19"/>
      <c r="D121" s="19"/>
      <c r="E121" s="19"/>
      <c r="F121" s="22"/>
      <c r="G121" s="24"/>
    </row>
    <row r="122" spans="1:7" x14ac:dyDescent="0.25">
      <c r="A122" s="26"/>
      <c r="B122" s="21"/>
      <c r="C122" s="19"/>
      <c r="D122" s="19"/>
      <c r="E122" s="19"/>
      <c r="F122" s="22"/>
      <c r="G122" s="24"/>
    </row>
    <row r="123" spans="1:7" x14ac:dyDescent="0.25">
      <c r="A123" s="26"/>
      <c r="B123" s="21"/>
      <c r="C123" s="19"/>
      <c r="D123" s="19"/>
      <c r="E123" s="19"/>
      <c r="F123" s="22"/>
      <c r="G123" s="24"/>
    </row>
    <row r="124" spans="1:7" x14ac:dyDescent="0.25">
      <c r="A124" s="26"/>
      <c r="B124" s="21"/>
      <c r="C124" s="19"/>
      <c r="D124" s="19"/>
      <c r="E124" s="19"/>
      <c r="F124" s="22"/>
      <c r="G124" s="24"/>
    </row>
    <row r="125" spans="1:7" x14ac:dyDescent="0.25">
      <c r="A125" s="26"/>
      <c r="B125" s="21"/>
      <c r="C125" s="19"/>
      <c r="D125" s="19"/>
      <c r="E125" s="19"/>
      <c r="F125" s="22"/>
      <c r="G125" s="24"/>
    </row>
    <row r="126" spans="1:7" x14ac:dyDescent="0.25">
      <c r="A126" s="26"/>
      <c r="B126" s="21"/>
      <c r="C126" s="19"/>
      <c r="D126" s="19"/>
      <c r="E126" s="19"/>
      <c r="F126" s="22"/>
      <c r="G126" s="24"/>
    </row>
    <row r="127" spans="1:7" x14ac:dyDescent="0.25">
      <c r="A127" s="26"/>
      <c r="B127" s="21"/>
      <c r="C127" s="19"/>
      <c r="D127" s="19"/>
      <c r="E127" s="19"/>
      <c r="F127" s="22"/>
      <c r="G127" s="24"/>
    </row>
    <row r="128" spans="1:7" x14ac:dyDescent="0.25">
      <c r="A128" s="10"/>
      <c r="B128" s="21"/>
      <c r="F128" s="22"/>
      <c r="G128" s="24"/>
    </row>
    <row r="129" spans="1:7" x14ac:dyDescent="0.25">
      <c r="A129" s="10"/>
      <c r="B129" s="21"/>
      <c r="F129" s="22"/>
      <c r="G129" s="24"/>
    </row>
    <row r="130" spans="1:7" x14ac:dyDescent="0.25">
      <c r="A130" s="10"/>
      <c r="B130" s="21"/>
      <c r="F130" s="22"/>
      <c r="G130" s="24"/>
    </row>
    <row r="131" spans="1:7" x14ac:dyDescent="0.25">
      <c r="A131" s="10"/>
      <c r="B131" s="21"/>
      <c r="F131" s="22"/>
      <c r="G131" s="24"/>
    </row>
    <row r="132" spans="1:7" x14ac:dyDescent="0.25">
      <c r="A132" s="10"/>
      <c r="B132" s="21"/>
      <c r="F132" s="22"/>
      <c r="G132" s="24"/>
    </row>
    <row r="133" spans="1:7" x14ac:dyDescent="0.25">
      <c r="A133" s="10"/>
      <c r="B133" s="21"/>
      <c r="F133" s="22"/>
      <c r="G133" s="24"/>
    </row>
    <row r="134" spans="1:7" x14ac:dyDescent="0.25">
      <c r="A134" s="10"/>
      <c r="B134" s="21"/>
      <c r="F134" s="22"/>
      <c r="G134" s="24"/>
    </row>
    <row r="135" spans="1:7" x14ac:dyDescent="0.25">
      <c r="A135" s="10"/>
      <c r="B135" s="21"/>
      <c r="F135" s="22"/>
      <c r="G135" s="24"/>
    </row>
    <row r="136" spans="1:7" x14ac:dyDescent="0.25">
      <c r="A136" s="10"/>
      <c r="B136" s="21"/>
      <c r="F136" s="22"/>
      <c r="G136" s="24"/>
    </row>
    <row r="137" spans="1:7" x14ac:dyDescent="0.25">
      <c r="A137" s="10"/>
      <c r="B137" s="21"/>
      <c r="F137" s="22"/>
      <c r="G137" s="24"/>
    </row>
    <row r="138" spans="1:7" x14ac:dyDescent="0.25">
      <c r="A138" s="10"/>
      <c r="B138" s="21"/>
      <c r="F138" s="22"/>
      <c r="G138" s="24"/>
    </row>
    <row r="139" spans="1:7" x14ac:dyDescent="0.25">
      <c r="A139" s="10"/>
      <c r="B139" s="21"/>
      <c r="F139" s="22"/>
      <c r="G139" s="24"/>
    </row>
    <row r="140" spans="1:7" x14ac:dyDescent="0.25">
      <c r="A140" s="10"/>
      <c r="B140" s="21"/>
      <c r="F140" s="22"/>
      <c r="G140" s="24"/>
    </row>
    <row r="141" spans="1:7" x14ac:dyDescent="0.25">
      <c r="A141" s="10"/>
      <c r="B141" s="21"/>
      <c r="F141" s="22"/>
      <c r="G141" s="24"/>
    </row>
    <row r="142" spans="1:7" x14ac:dyDescent="0.25">
      <c r="A142" s="10"/>
      <c r="B142" s="21"/>
      <c r="F142" s="22"/>
      <c r="G142" s="24"/>
    </row>
    <row r="143" spans="1:7" x14ac:dyDescent="0.25">
      <c r="A143" s="10"/>
      <c r="B143" s="21"/>
      <c r="F143" s="22"/>
      <c r="G143" s="24"/>
    </row>
    <row r="144" spans="1:7" x14ac:dyDescent="0.25">
      <c r="A144" s="10"/>
      <c r="B144" s="21"/>
      <c r="F144" s="22"/>
      <c r="G144" s="24"/>
    </row>
    <row r="145" spans="1:7" x14ac:dyDescent="0.25">
      <c r="A145" s="10"/>
      <c r="B145" s="21"/>
      <c r="F145" s="22"/>
      <c r="G145" s="24"/>
    </row>
    <row r="146" spans="1:7" x14ac:dyDescent="0.25">
      <c r="A146" s="10"/>
      <c r="B146" s="21"/>
      <c r="F146" s="22"/>
      <c r="G146" s="24"/>
    </row>
    <row r="147" spans="1:7" x14ac:dyDescent="0.25">
      <c r="A147" s="10"/>
      <c r="B147" s="21"/>
      <c r="F147" s="22"/>
      <c r="G147" s="24"/>
    </row>
    <row r="148" spans="1:7" x14ac:dyDescent="0.25">
      <c r="A148" s="10"/>
      <c r="B148" s="21"/>
      <c r="F148" s="22"/>
      <c r="G148" s="24"/>
    </row>
    <row r="149" spans="1:7" x14ac:dyDescent="0.25">
      <c r="A149" s="10"/>
      <c r="B149" s="21"/>
      <c r="F149" s="22"/>
      <c r="G149" s="24"/>
    </row>
    <row r="150" spans="1:7" x14ac:dyDescent="0.25">
      <c r="A150" s="10"/>
      <c r="B150" s="21"/>
      <c r="F150" s="22"/>
      <c r="G150" s="24"/>
    </row>
    <row r="151" spans="1:7" x14ac:dyDescent="0.25">
      <c r="A151" s="10"/>
      <c r="B151" s="21"/>
      <c r="F151" s="22"/>
      <c r="G151" s="24"/>
    </row>
    <row r="152" spans="1:7" x14ac:dyDescent="0.25">
      <c r="A152" s="10"/>
      <c r="B152" s="21"/>
      <c r="F152" s="22"/>
      <c r="G152" s="24"/>
    </row>
    <row r="153" spans="1:7" x14ac:dyDescent="0.25">
      <c r="A153" s="10"/>
      <c r="B153" s="21"/>
      <c r="F153" s="22"/>
      <c r="G153" s="24"/>
    </row>
    <row r="154" spans="1:7" x14ac:dyDescent="0.25">
      <c r="A154" s="10"/>
      <c r="B154" s="21"/>
      <c r="F154" s="22"/>
      <c r="G154" s="24"/>
    </row>
    <row r="155" spans="1:7" x14ac:dyDescent="0.25">
      <c r="A155" s="10"/>
      <c r="B155" s="21"/>
      <c r="F155" s="22"/>
      <c r="G155" s="24"/>
    </row>
    <row r="156" spans="1:7" x14ac:dyDescent="0.25">
      <c r="A156" s="10"/>
      <c r="F156" s="22"/>
      <c r="G156" s="24"/>
    </row>
    <row r="157" spans="1:7" x14ac:dyDescent="0.25">
      <c r="A157" s="10"/>
      <c r="F157" s="22"/>
      <c r="G157" s="24"/>
    </row>
    <row r="158" spans="1:7" x14ac:dyDescent="0.25">
      <c r="A158" s="10"/>
      <c r="F158" s="22"/>
      <c r="G158" s="24"/>
    </row>
    <row r="159" spans="1:7" x14ac:dyDescent="0.25">
      <c r="A159" s="10"/>
      <c r="F159" s="22"/>
      <c r="G159" s="24"/>
    </row>
    <row r="160" spans="1:7" x14ac:dyDescent="0.25">
      <c r="A160" s="10"/>
      <c r="F160" s="22"/>
      <c r="G160" s="24"/>
    </row>
    <row r="161" spans="1:7" x14ac:dyDescent="0.25">
      <c r="A161" s="10"/>
      <c r="F161" s="22"/>
      <c r="G161" s="24"/>
    </row>
    <row r="162" spans="1:7" x14ac:dyDescent="0.25">
      <c r="A162" s="10"/>
      <c r="F162" s="22"/>
      <c r="G162" s="24"/>
    </row>
    <row r="163" spans="1:7" x14ac:dyDescent="0.25">
      <c r="A163" s="10"/>
      <c r="F163" s="22"/>
      <c r="G163" s="24"/>
    </row>
    <row r="164" spans="1:7" x14ac:dyDescent="0.25">
      <c r="A164" s="10"/>
      <c r="F164" s="22"/>
      <c r="G164" s="24"/>
    </row>
    <row r="165" spans="1:7" x14ac:dyDescent="0.25">
      <c r="A165" s="10"/>
      <c r="F165" s="22"/>
      <c r="G165" s="24"/>
    </row>
    <row r="166" spans="1:7" x14ac:dyDescent="0.25">
      <c r="A166" s="10"/>
      <c r="F166" s="22"/>
      <c r="G166" s="24"/>
    </row>
    <row r="167" spans="1:7" x14ac:dyDescent="0.25">
      <c r="A167" s="10"/>
      <c r="F167" s="22"/>
      <c r="G167" s="24"/>
    </row>
    <row r="168" spans="1:7" x14ac:dyDescent="0.25">
      <c r="A168" s="10"/>
      <c r="F168" s="22"/>
      <c r="G168" s="24"/>
    </row>
    <row r="169" spans="1:7" x14ac:dyDescent="0.25">
      <c r="A169" s="10"/>
      <c r="F169" s="22"/>
      <c r="G169" s="24"/>
    </row>
    <row r="170" spans="1:7" x14ac:dyDescent="0.25">
      <c r="A170" s="10"/>
      <c r="F170" s="22"/>
      <c r="G170" s="24"/>
    </row>
    <row r="171" spans="1:7" x14ac:dyDescent="0.25">
      <c r="A171" s="10"/>
      <c r="F171" s="22"/>
      <c r="G171" s="24"/>
    </row>
    <row r="172" spans="1:7" x14ac:dyDescent="0.25">
      <c r="A172" s="10"/>
      <c r="F172" s="22"/>
      <c r="G172" s="24"/>
    </row>
    <row r="173" spans="1:7" x14ac:dyDescent="0.25">
      <c r="A173" s="10"/>
      <c r="F173" s="22"/>
      <c r="G173" s="24"/>
    </row>
    <row r="174" spans="1:7" x14ac:dyDescent="0.25">
      <c r="A174" s="10"/>
      <c r="F174" s="22"/>
      <c r="G174" s="24"/>
    </row>
    <row r="175" spans="1:7" x14ac:dyDescent="0.25">
      <c r="A175" s="10"/>
      <c r="F175" s="22"/>
      <c r="G175" s="24"/>
    </row>
    <row r="176" spans="1:7" x14ac:dyDescent="0.25">
      <c r="A176" s="10"/>
      <c r="F176" s="22"/>
      <c r="G176" s="24"/>
    </row>
    <row r="177" spans="1:7" x14ac:dyDescent="0.25">
      <c r="A177" s="10"/>
      <c r="F177" s="22"/>
      <c r="G177" s="24"/>
    </row>
    <row r="178" spans="1:7" x14ac:dyDescent="0.25">
      <c r="A178" s="10"/>
      <c r="F178" s="22"/>
      <c r="G178" s="24"/>
    </row>
    <row r="179" spans="1:7" x14ac:dyDescent="0.25">
      <c r="A179" s="10"/>
      <c r="F179" s="22"/>
      <c r="G179" s="24"/>
    </row>
    <row r="180" spans="1:7" x14ac:dyDescent="0.25">
      <c r="A180" s="10"/>
      <c r="F180" s="22"/>
      <c r="G180" s="24"/>
    </row>
    <row r="181" spans="1:7" x14ac:dyDescent="0.25">
      <c r="A181" s="10"/>
      <c r="F181" s="22"/>
      <c r="G181" s="24"/>
    </row>
    <row r="182" spans="1:7" x14ac:dyDescent="0.25">
      <c r="A182" s="10"/>
      <c r="F182" s="22"/>
      <c r="G182" s="24"/>
    </row>
    <row r="183" spans="1:7" x14ac:dyDescent="0.25">
      <c r="A183" s="10"/>
      <c r="F183" s="22"/>
      <c r="G183" s="24"/>
    </row>
    <row r="184" spans="1:7" x14ac:dyDescent="0.25">
      <c r="A184" s="10"/>
      <c r="F184" s="22"/>
      <c r="G184" s="24"/>
    </row>
    <row r="185" spans="1:7" x14ac:dyDescent="0.25">
      <c r="A185" s="10"/>
      <c r="F185" s="22"/>
      <c r="G185" s="24"/>
    </row>
    <row r="186" spans="1:7" x14ac:dyDescent="0.25">
      <c r="A186" s="10"/>
      <c r="F186" s="22"/>
      <c r="G186" s="24"/>
    </row>
    <row r="187" spans="1:7" x14ac:dyDescent="0.25">
      <c r="A187" s="10"/>
      <c r="F187" s="22"/>
      <c r="G187" s="24"/>
    </row>
    <row r="188" spans="1:7" x14ac:dyDescent="0.25">
      <c r="A188" s="10"/>
      <c r="F188" s="22"/>
      <c r="G188" s="24"/>
    </row>
    <row r="189" spans="1:7" x14ac:dyDescent="0.25">
      <c r="A189" s="10"/>
      <c r="F189" s="22"/>
      <c r="G189" s="24"/>
    </row>
    <row r="190" spans="1:7" x14ac:dyDescent="0.25">
      <c r="A190" s="10"/>
      <c r="F190" s="22"/>
      <c r="G190" s="24"/>
    </row>
    <row r="191" spans="1:7" x14ac:dyDescent="0.25">
      <c r="A191" s="10"/>
      <c r="F191" s="22"/>
      <c r="G191" s="24"/>
    </row>
    <row r="192" spans="1:7" x14ac:dyDescent="0.25">
      <c r="A192" s="10"/>
      <c r="F192" s="22"/>
      <c r="G192" s="24"/>
    </row>
    <row r="193" spans="1:7" x14ac:dyDescent="0.25">
      <c r="A193" s="10"/>
      <c r="F193" s="22"/>
      <c r="G193" s="24"/>
    </row>
    <row r="194" spans="1:7" x14ac:dyDescent="0.25">
      <c r="A194" s="10"/>
      <c r="F194" s="22"/>
      <c r="G194" s="24"/>
    </row>
    <row r="195" spans="1:7" x14ac:dyDescent="0.25">
      <c r="A195" s="10"/>
      <c r="F195" s="22"/>
      <c r="G195" s="24"/>
    </row>
    <row r="196" spans="1:7" x14ac:dyDescent="0.25">
      <c r="A196" s="10"/>
      <c r="F196" s="22"/>
      <c r="G196" s="24"/>
    </row>
    <row r="197" spans="1:7" x14ac:dyDescent="0.25">
      <c r="A197" s="10"/>
      <c r="F197" s="22"/>
      <c r="G197" s="24"/>
    </row>
    <row r="198" spans="1:7" x14ac:dyDescent="0.25">
      <c r="A198" s="10"/>
      <c r="F198" s="22"/>
      <c r="G198" s="24"/>
    </row>
    <row r="199" spans="1:7" x14ac:dyDescent="0.25">
      <c r="A199" s="10"/>
      <c r="F199" s="22"/>
      <c r="G199" s="24"/>
    </row>
    <row r="200" spans="1:7" x14ac:dyDescent="0.25">
      <c r="A200" s="10"/>
      <c r="F200" s="22"/>
      <c r="G200" s="24"/>
    </row>
    <row r="201" spans="1:7" x14ac:dyDescent="0.25">
      <c r="A201" s="10"/>
      <c r="F201" s="22"/>
      <c r="G201" s="24"/>
    </row>
    <row r="202" spans="1:7" x14ac:dyDescent="0.25">
      <c r="A202" s="10"/>
      <c r="F202" s="22"/>
      <c r="G202" s="24"/>
    </row>
    <row r="203" spans="1:7" x14ac:dyDescent="0.25">
      <c r="A203" s="10"/>
      <c r="F203" s="22"/>
      <c r="G203" s="24"/>
    </row>
    <row r="204" spans="1:7" x14ac:dyDescent="0.25">
      <c r="A204" s="10"/>
      <c r="F204" s="22"/>
      <c r="G204" s="24"/>
    </row>
    <row r="205" spans="1:7" x14ac:dyDescent="0.25">
      <c r="A205" s="10"/>
      <c r="F205" s="22"/>
      <c r="G205" s="24"/>
    </row>
    <row r="206" spans="1:7" x14ac:dyDescent="0.25">
      <c r="A206" s="10"/>
      <c r="F206" s="22"/>
      <c r="G206" s="24"/>
    </row>
    <row r="207" spans="1:7" x14ac:dyDescent="0.25">
      <c r="A207" s="10"/>
      <c r="F207" s="22"/>
      <c r="G207" s="24"/>
    </row>
    <row r="208" spans="1:7" x14ac:dyDescent="0.25">
      <c r="A208" s="10"/>
      <c r="F208" s="22"/>
      <c r="G208" s="24"/>
    </row>
    <row r="209" spans="1:7" x14ac:dyDescent="0.25">
      <c r="A209" s="10"/>
      <c r="F209" s="22"/>
      <c r="G209" s="24"/>
    </row>
    <row r="210" spans="1:7" x14ac:dyDescent="0.25">
      <c r="A210" s="10"/>
      <c r="F210" s="22"/>
      <c r="G210" s="24"/>
    </row>
    <row r="211" spans="1:7" x14ac:dyDescent="0.25">
      <c r="A211" s="10"/>
      <c r="F211" s="22"/>
      <c r="G211" s="24"/>
    </row>
    <row r="212" spans="1:7" x14ac:dyDescent="0.25">
      <c r="A212" s="10"/>
      <c r="F212" s="22"/>
      <c r="G212" s="24"/>
    </row>
    <row r="213" spans="1:7" x14ac:dyDescent="0.25">
      <c r="A213" s="10"/>
      <c r="F213" s="22"/>
      <c r="G213" s="24"/>
    </row>
    <row r="214" spans="1:7" x14ac:dyDescent="0.25">
      <c r="A214" s="10"/>
      <c r="F214" s="22"/>
    </row>
    <row r="215" spans="1:7" x14ac:dyDescent="0.25">
      <c r="A215" s="10"/>
      <c r="F215" s="22"/>
    </row>
    <row r="216" spans="1:7" x14ac:dyDescent="0.25">
      <c r="A216" s="10"/>
      <c r="F216" s="22"/>
    </row>
    <row r="217" spans="1:7" x14ac:dyDescent="0.25">
      <c r="A217" s="10"/>
      <c r="F217" s="22"/>
    </row>
    <row r="218" spans="1:7" x14ac:dyDescent="0.25">
      <c r="A218" s="10"/>
      <c r="F218" s="22"/>
    </row>
    <row r="219" spans="1:7" x14ac:dyDescent="0.25">
      <c r="A219" s="10"/>
      <c r="F219" s="22"/>
    </row>
    <row r="220" spans="1:7" x14ac:dyDescent="0.25">
      <c r="A220" s="10"/>
      <c r="F220" s="22"/>
    </row>
    <row r="221" spans="1:7" x14ac:dyDescent="0.25">
      <c r="A221" s="10"/>
      <c r="F221" s="22"/>
    </row>
    <row r="222" spans="1:7" x14ac:dyDescent="0.25">
      <c r="A222" s="10"/>
      <c r="F222" s="22"/>
    </row>
    <row r="223" spans="1:7" x14ac:dyDescent="0.25">
      <c r="A223" s="10"/>
      <c r="F223" s="22"/>
    </row>
    <row r="224" spans="1:7" x14ac:dyDescent="0.25">
      <c r="A224" s="10"/>
      <c r="F224" s="22"/>
    </row>
    <row r="225" spans="1:6" x14ac:dyDescent="0.25">
      <c r="A225" s="10"/>
      <c r="F225" s="22"/>
    </row>
    <row r="226" spans="1:6" x14ac:dyDescent="0.25">
      <c r="A226" s="10"/>
      <c r="F226" s="22"/>
    </row>
    <row r="227" spans="1:6" x14ac:dyDescent="0.25">
      <c r="A227" s="10"/>
      <c r="F227" s="22"/>
    </row>
    <row r="228" spans="1:6" x14ac:dyDescent="0.25">
      <c r="A228" s="10"/>
      <c r="F228" s="22"/>
    </row>
    <row r="229" spans="1:6" x14ac:dyDescent="0.25">
      <c r="A229" s="10"/>
      <c r="F229" s="22"/>
    </row>
    <row r="230" spans="1:6" x14ac:dyDescent="0.25">
      <c r="A230" s="10"/>
      <c r="F230" s="22"/>
    </row>
    <row r="231" spans="1:6" x14ac:dyDescent="0.25">
      <c r="A231" s="10"/>
      <c r="F231" s="22"/>
    </row>
    <row r="232" spans="1:6" x14ac:dyDescent="0.25">
      <c r="A232" s="10"/>
      <c r="F232" s="22"/>
    </row>
    <row r="233" spans="1:6" x14ac:dyDescent="0.25">
      <c r="A233" s="10"/>
      <c r="F233" s="22"/>
    </row>
    <row r="234" spans="1:6" x14ac:dyDescent="0.25">
      <c r="A234" s="10"/>
      <c r="F234" s="22"/>
    </row>
    <row r="235" spans="1:6" x14ac:dyDescent="0.25">
      <c r="A235" s="10"/>
      <c r="F235" s="22"/>
    </row>
    <row r="236" spans="1:6" x14ac:dyDescent="0.25">
      <c r="A236" s="10"/>
      <c r="F236" s="22"/>
    </row>
    <row r="237" spans="1:6" x14ac:dyDescent="0.25">
      <c r="A237" s="10"/>
      <c r="F237" s="22"/>
    </row>
    <row r="238" spans="1:6" x14ac:dyDescent="0.25">
      <c r="A238" s="10"/>
      <c r="F238" s="22"/>
    </row>
    <row r="239" spans="1:6" x14ac:dyDescent="0.25">
      <c r="A239" s="10"/>
      <c r="F239" s="22"/>
    </row>
    <row r="240" spans="1:6" x14ac:dyDescent="0.25">
      <c r="A240" s="10"/>
      <c r="F240" s="22"/>
    </row>
    <row r="241" spans="1:6" x14ac:dyDescent="0.25">
      <c r="A241" s="10"/>
      <c r="F241" s="22"/>
    </row>
    <row r="242" spans="1:6" x14ac:dyDescent="0.25">
      <c r="A242" s="10"/>
      <c r="F242" s="22"/>
    </row>
    <row r="243" spans="1:6" x14ac:dyDescent="0.25">
      <c r="A243" s="10"/>
      <c r="F243" s="22"/>
    </row>
    <row r="244" spans="1:6" x14ac:dyDescent="0.25">
      <c r="A244" s="10"/>
      <c r="F244" s="22"/>
    </row>
    <row r="245" spans="1:6" x14ac:dyDescent="0.25">
      <c r="A245" s="10"/>
      <c r="F245" s="22"/>
    </row>
    <row r="246" spans="1:6" x14ac:dyDescent="0.25">
      <c r="A246" s="10"/>
      <c r="F246" s="22"/>
    </row>
    <row r="247" spans="1:6" x14ac:dyDescent="0.25">
      <c r="A247" s="10"/>
      <c r="F247" s="22"/>
    </row>
    <row r="248" spans="1:6" x14ac:dyDescent="0.25">
      <c r="A248" s="10"/>
      <c r="F248" s="22"/>
    </row>
    <row r="249" spans="1:6" x14ac:dyDescent="0.25">
      <c r="A249" s="10"/>
      <c r="F249" s="22"/>
    </row>
    <row r="250" spans="1:6" x14ac:dyDescent="0.25">
      <c r="A250" s="10"/>
      <c r="F250" s="22"/>
    </row>
    <row r="251" spans="1:6" x14ac:dyDescent="0.25">
      <c r="A251" s="10"/>
      <c r="F251" s="22"/>
    </row>
    <row r="252" spans="1:6" x14ac:dyDescent="0.25">
      <c r="A252" s="10"/>
      <c r="F252" s="22"/>
    </row>
    <row r="253" spans="1:6" x14ac:dyDescent="0.25">
      <c r="A253" s="10"/>
      <c r="F253" s="22"/>
    </row>
    <row r="254" spans="1:6" x14ac:dyDescent="0.25">
      <c r="A254" s="10"/>
      <c r="F254" s="22"/>
    </row>
    <row r="255" spans="1:6" x14ac:dyDescent="0.25">
      <c r="A255" s="10"/>
      <c r="F255" s="22"/>
    </row>
    <row r="256" spans="1:6" x14ac:dyDescent="0.25">
      <c r="A256" s="10"/>
      <c r="F256" s="22"/>
    </row>
    <row r="257" spans="1:6" x14ac:dyDescent="0.25">
      <c r="A257" s="10"/>
      <c r="F257" s="22"/>
    </row>
    <row r="258" spans="1:6" x14ac:dyDescent="0.25">
      <c r="A258" s="10"/>
      <c r="F258" s="22"/>
    </row>
    <row r="259" spans="1:6" x14ac:dyDescent="0.25">
      <c r="A259" s="10"/>
      <c r="F259" s="22"/>
    </row>
    <row r="260" spans="1:6" x14ac:dyDescent="0.25">
      <c r="A260" s="10"/>
      <c r="F260" s="22"/>
    </row>
    <row r="261" spans="1:6" x14ac:dyDescent="0.25">
      <c r="A261" s="10"/>
      <c r="F261" s="22"/>
    </row>
    <row r="262" spans="1:6" x14ac:dyDescent="0.25">
      <c r="A262" s="10"/>
      <c r="F262" s="22"/>
    </row>
    <row r="263" spans="1:6" x14ac:dyDescent="0.25">
      <c r="A263" s="10"/>
      <c r="F263" s="22"/>
    </row>
    <row r="264" spans="1:6" x14ac:dyDescent="0.25">
      <c r="A264" s="10"/>
      <c r="F264" s="22"/>
    </row>
    <row r="265" spans="1:6" x14ac:dyDescent="0.25">
      <c r="A265" s="10"/>
      <c r="F265" s="22"/>
    </row>
    <row r="266" spans="1:6" x14ac:dyDescent="0.25">
      <c r="A266" s="10"/>
      <c r="F266" s="22"/>
    </row>
    <row r="267" spans="1:6" x14ac:dyDescent="0.25">
      <c r="A267" s="10"/>
      <c r="F267" s="22"/>
    </row>
    <row r="268" spans="1:6" x14ac:dyDescent="0.25">
      <c r="A268" s="10"/>
      <c r="F268" s="22"/>
    </row>
    <row r="269" spans="1:6" x14ac:dyDescent="0.25">
      <c r="A269" s="10"/>
      <c r="F269" s="22"/>
    </row>
    <row r="270" spans="1:6" x14ac:dyDescent="0.25">
      <c r="A270" s="10"/>
      <c r="F270" s="22"/>
    </row>
    <row r="271" spans="1:6" x14ac:dyDescent="0.25">
      <c r="A271" s="10"/>
      <c r="F271" s="22"/>
    </row>
    <row r="272" spans="1:6" x14ac:dyDescent="0.25">
      <c r="A272" s="10"/>
      <c r="F272" s="22"/>
    </row>
    <row r="273" spans="1:6" x14ac:dyDescent="0.25">
      <c r="A273" s="10"/>
      <c r="F273" s="22"/>
    </row>
    <row r="274" spans="1:6" x14ac:dyDescent="0.25">
      <c r="A274" s="10"/>
      <c r="F274" s="22"/>
    </row>
    <row r="275" spans="1:6" x14ac:dyDescent="0.25">
      <c r="A275" s="10"/>
      <c r="F275" s="22"/>
    </row>
    <row r="276" spans="1:6" x14ac:dyDescent="0.25">
      <c r="A276" s="10"/>
      <c r="F276" s="22"/>
    </row>
    <row r="277" spans="1:6" x14ac:dyDescent="0.25">
      <c r="A277" s="10"/>
      <c r="F277" s="22"/>
    </row>
    <row r="278" spans="1:6" x14ac:dyDescent="0.25">
      <c r="A278" s="10"/>
      <c r="F278" s="22"/>
    </row>
    <row r="279" spans="1:6" x14ac:dyDescent="0.25">
      <c r="A279" s="10"/>
      <c r="F279" s="22"/>
    </row>
    <row r="280" spans="1:6" x14ac:dyDescent="0.25">
      <c r="A280" s="10"/>
      <c r="F280" s="22"/>
    </row>
    <row r="281" spans="1:6" x14ac:dyDescent="0.25">
      <c r="A281" s="10"/>
      <c r="F281" s="22"/>
    </row>
    <row r="282" spans="1:6" x14ac:dyDescent="0.25">
      <c r="A282" s="10"/>
      <c r="F282" s="22"/>
    </row>
    <row r="283" spans="1:6" x14ac:dyDescent="0.25">
      <c r="A283" s="10"/>
      <c r="F283" s="22"/>
    </row>
    <row r="284" spans="1:6" x14ac:dyDescent="0.25">
      <c r="A284" s="10"/>
      <c r="F284" s="22"/>
    </row>
    <row r="285" spans="1:6" x14ac:dyDescent="0.25">
      <c r="A285" s="10"/>
      <c r="F285" s="22"/>
    </row>
    <row r="286" spans="1:6" x14ac:dyDescent="0.25">
      <c r="A286" s="10"/>
      <c r="F286" s="22"/>
    </row>
    <row r="287" spans="1:6" x14ac:dyDescent="0.25">
      <c r="A287" s="10"/>
      <c r="F287" s="22"/>
    </row>
    <row r="288" spans="1:6" x14ac:dyDescent="0.25">
      <c r="A288" s="10"/>
      <c r="F288" s="22"/>
    </row>
    <row r="289" spans="1:6" x14ac:dyDescent="0.25">
      <c r="A289" s="10"/>
      <c r="F289" s="22"/>
    </row>
    <row r="290" spans="1:6" x14ac:dyDescent="0.25">
      <c r="A290" s="10"/>
      <c r="F290" s="22"/>
    </row>
    <row r="291" spans="1:6" x14ac:dyDescent="0.25">
      <c r="A291" s="10"/>
      <c r="F291" s="22"/>
    </row>
    <row r="292" spans="1:6" x14ac:dyDescent="0.25">
      <c r="A292" s="10"/>
      <c r="F292" s="22"/>
    </row>
    <row r="293" spans="1:6" x14ac:dyDescent="0.25">
      <c r="A293" s="10"/>
      <c r="F293" s="22"/>
    </row>
    <row r="294" spans="1:6" x14ac:dyDescent="0.25">
      <c r="A294" s="10"/>
      <c r="F294" s="22"/>
    </row>
    <row r="295" spans="1:6" x14ac:dyDescent="0.25">
      <c r="A295" s="10"/>
      <c r="F295" s="22"/>
    </row>
    <row r="296" spans="1:6" x14ac:dyDescent="0.25">
      <c r="A296" s="10"/>
      <c r="F296" s="22"/>
    </row>
    <row r="297" spans="1:6" x14ac:dyDescent="0.25">
      <c r="A297" s="10"/>
      <c r="F297" s="22"/>
    </row>
    <row r="298" spans="1:6" x14ac:dyDescent="0.25">
      <c r="A298" s="10"/>
      <c r="F298" s="22"/>
    </row>
    <row r="299" spans="1:6" x14ac:dyDescent="0.25">
      <c r="A299" s="10"/>
      <c r="F299" s="22"/>
    </row>
    <row r="300" spans="1:6" x14ac:dyDescent="0.25">
      <c r="A300" s="10"/>
      <c r="F300" s="22"/>
    </row>
    <row r="301" spans="1:6" x14ac:dyDescent="0.25">
      <c r="A301" s="10"/>
      <c r="F301" s="22"/>
    </row>
    <row r="302" spans="1:6" x14ac:dyDescent="0.25">
      <c r="A302" s="10"/>
      <c r="F302" s="22"/>
    </row>
    <row r="303" spans="1:6" x14ac:dyDescent="0.25">
      <c r="A303" s="10"/>
      <c r="F303" s="22"/>
    </row>
    <row r="304" spans="1:6" x14ac:dyDescent="0.25">
      <c r="A304" s="10"/>
      <c r="F304" s="22"/>
    </row>
    <row r="305" spans="1:6" x14ac:dyDescent="0.25">
      <c r="A305" s="10"/>
      <c r="F305" s="22"/>
    </row>
    <row r="306" spans="1:6" x14ac:dyDescent="0.25">
      <c r="A306" s="10"/>
      <c r="F306" s="22"/>
    </row>
    <row r="307" spans="1:6" x14ac:dyDescent="0.25">
      <c r="A307" s="10"/>
      <c r="F307" s="22"/>
    </row>
    <row r="308" spans="1:6" x14ac:dyDescent="0.25">
      <c r="A308" s="10"/>
      <c r="F308" s="22"/>
    </row>
    <row r="309" spans="1:6" x14ac:dyDescent="0.25">
      <c r="A309" s="10"/>
      <c r="F309" s="22"/>
    </row>
  </sheetData>
  <mergeCells count="6">
    <mergeCell ref="C2:E2"/>
    <mergeCell ref="F2:G2"/>
    <mergeCell ref="C3:E3"/>
    <mergeCell ref="F3:G3"/>
    <mergeCell ref="C4:E4"/>
    <mergeCell ref="F4:G4"/>
  </mergeCells>
  <pageMargins left="0.23622047244094491" right="0.23622047244094491" top="0.74803149606299213" bottom="0.74803149606299213" header="0.31496062992125984" footer="0.31496062992125984"/>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6"/>
  <sheetViews>
    <sheetView workbookViewId="0">
      <selection activeCell="D1" sqref="D1"/>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140625" customWidth="1"/>
    <col min="7" max="7" width="10.42578125" customWidth="1"/>
  </cols>
  <sheetData>
    <row r="1" spans="1:7" x14ac:dyDescent="0.25">
      <c r="A1" t="s">
        <v>1</v>
      </c>
      <c r="B1" s="1" t="s">
        <v>90</v>
      </c>
    </row>
    <row r="2" spans="1:7" x14ac:dyDescent="0.25">
      <c r="C2" s="92" t="s">
        <v>3</v>
      </c>
      <c r="D2" s="92"/>
      <c r="E2" s="92"/>
      <c r="F2" s="93">
        <f>SUM(F8:F79)</f>
        <v>0</v>
      </c>
      <c r="G2" s="93"/>
    </row>
    <row r="3" spans="1:7" x14ac:dyDescent="0.25">
      <c r="B3" s="5" t="s">
        <v>91</v>
      </c>
      <c r="C3" s="94" t="s">
        <v>5</v>
      </c>
      <c r="D3" s="94"/>
      <c r="E3" s="94"/>
      <c r="F3" s="95">
        <f>F2*0.21</f>
        <v>0</v>
      </c>
      <c r="G3" s="95"/>
    </row>
    <row r="4" spans="1:7" x14ac:dyDescent="0.25">
      <c r="C4" s="96" t="s">
        <v>6</v>
      </c>
      <c r="D4" s="96"/>
      <c r="E4" s="96"/>
      <c r="F4" s="97">
        <f>F2+F3</f>
        <v>0</v>
      </c>
      <c r="G4" s="97"/>
    </row>
    <row r="6" spans="1:7" ht="15.75" thickBot="1" x14ac:dyDescent="0.3"/>
    <row r="7" spans="1:7" ht="39" thickBot="1" x14ac:dyDescent="0.3">
      <c r="A7" s="6" t="s">
        <v>7</v>
      </c>
      <c r="B7" s="7" t="s">
        <v>8</v>
      </c>
      <c r="C7" s="8" t="s">
        <v>9</v>
      </c>
      <c r="D7" s="8" t="s">
        <v>10</v>
      </c>
      <c r="E7" s="8" t="s">
        <v>11</v>
      </c>
      <c r="F7" s="8" t="s">
        <v>12</v>
      </c>
      <c r="G7" s="9" t="s">
        <v>6</v>
      </c>
    </row>
    <row r="8" spans="1:7" ht="369.75" x14ac:dyDescent="0.25">
      <c r="A8" s="41" t="s">
        <v>71</v>
      </c>
      <c r="B8" s="42" t="s">
        <v>144</v>
      </c>
      <c r="C8" s="43">
        <v>1</v>
      </c>
      <c r="D8" s="43"/>
      <c r="E8" s="44">
        <v>0.21</v>
      </c>
      <c r="F8" s="43">
        <f>C8*D8</f>
        <v>0</v>
      </c>
      <c r="G8" s="45">
        <f>F8*1.21</f>
        <v>0</v>
      </c>
    </row>
    <row r="9" spans="1:7" ht="395.25" x14ac:dyDescent="0.25">
      <c r="A9" s="15" t="s">
        <v>82</v>
      </c>
      <c r="B9" s="46" t="s">
        <v>145</v>
      </c>
      <c r="C9" s="17">
        <v>1</v>
      </c>
      <c r="D9" s="17"/>
      <c r="E9" s="18">
        <v>0.21</v>
      </c>
      <c r="F9" s="17">
        <f t="shared" ref="F9:F12" si="0">C9*D9</f>
        <v>0</v>
      </c>
      <c r="G9" s="23">
        <f>F9*1.21</f>
        <v>0</v>
      </c>
    </row>
    <row r="10" spans="1:7" ht="165.75" x14ac:dyDescent="0.25">
      <c r="A10" s="15" t="s">
        <v>14</v>
      </c>
      <c r="B10" s="16" t="s">
        <v>15</v>
      </c>
      <c r="C10" s="17">
        <v>1</v>
      </c>
      <c r="D10" s="17"/>
      <c r="E10" s="18">
        <v>0.21</v>
      </c>
      <c r="F10" s="17">
        <f t="shared" si="0"/>
        <v>0</v>
      </c>
      <c r="G10" s="23">
        <f t="shared" ref="G10:G11" si="1">F10*1.21</f>
        <v>0</v>
      </c>
    </row>
    <row r="11" spans="1:7" ht="255" x14ac:dyDescent="0.25">
      <c r="A11" s="15" t="s">
        <v>73</v>
      </c>
      <c r="B11" s="16" t="s">
        <v>146</v>
      </c>
      <c r="C11" s="17">
        <v>2</v>
      </c>
      <c r="D11" s="17"/>
      <c r="E11" s="18">
        <v>0.21</v>
      </c>
      <c r="F11" s="17">
        <f t="shared" si="0"/>
        <v>0</v>
      </c>
      <c r="G11" s="23">
        <f t="shared" si="1"/>
        <v>0</v>
      </c>
    </row>
    <row r="12" spans="1:7" ht="267.75" x14ac:dyDescent="0.25">
      <c r="A12" s="47" t="s">
        <v>74</v>
      </c>
      <c r="B12" s="48" t="s">
        <v>147</v>
      </c>
      <c r="C12" s="49">
        <v>2</v>
      </c>
      <c r="D12" s="49"/>
      <c r="E12" s="50">
        <v>0.21</v>
      </c>
      <c r="F12" s="49">
        <f t="shared" si="0"/>
        <v>0</v>
      </c>
      <c r="G12" s="51">
        <f>F12*1.21</f>
        <v>0</v>
      </c>
    </row>
    <row r="13" spans="1:7" ht="357" x14ac:dyDescent="0.25">
      <c r="A13" s="15" t="s">
        <v>75</v>
      </c>
      <c r="B13" s="16" t="s">
        <v>148</v>
      </c>
      <c r="C13" s="17">
        <v>4</v>
      </c>
      <c r="D13" s="17"/>
      <c r="E13" s="18">
        <v>0.21</v>
      </c>
      <c r="F13" s="17">
        <f>C13*D13</f>
        <v>0</v>
      </c>
      <c r="G13" s="51">
        <f t="shared" ref="G13:G24" si="2">F13*1.21</f>
        <v>0</v>
      </c>
    </row>
    <row r="14" spans="1:7" ht="344.25" x14ac:dyDescent="0.25">
      <c r="A14" s="15" t="s">
        <v>76</v>
      </c>
      <c r="B14" s="16" t="s">
        <v>149</v>
      </c>
      <c r="C14" s="17">
        <v>1</v>
      </c>
      <c r="D14" s="17"/>
      <c r="E14" s="18">
        <v>0.21</v>
      </c>
      <c r="F14" s="17">
        <f t="shared" ref="F14:F24" si="3">C14*D14</f>
        <v>0</v>
      </c>
      <c r="G14" s="51">
        <f t="shared" si="2"/>
        <v>0</v>
      </c>
    </row>
    <row r="15" spans="1:7" ht="242.25" x14ac:dyDescent="0.25">
      <c r="A15" s="15" t="s">
        <v>16</v>
      </c>
      <c r="B15" s="16" t="s">
        <v>92</v>
      </c>
      <c r="C15" s="17">
        <v>14</v>
      </c>
      <c r="D15" s="17"/>
      <c r="E15" s="18">
        <v>0.21</v>
      </c>
      <c r="F15" s="17">
        <f t="shared" si="3"/>
        <v>0</v>
      </c>
      <c r="G15" s="51">
        <f t="shared" si="2"/>
        <v>0</v>
      </c>
    </row>
    <row r="16" spans="1:7" ht="255" x14ac:dyDescent="0.25">
      <c r="A16" s="15" t="s">
        <v>93</v>
      </c>
      <c r="B16" s="16" t="s">
        <v>94</v>
      </c>
      <c r="C16" s="17">
        <v>1</v>
      </c>
      <c r="D16" s="17"/>
      <c r="E16" s="18">
        <v>0.21</v>
      </c>
      <c r="F16" s="17">
        <f t="shared" si="3"/>
        <v>0</v>
      </c>
      <c r="G16" s="51">
        <f t="shared" si="2"/>
        <v>0</v>
      </c>
    </row>
    <row r="17" spans="1:7" ht="216.75" x14ac:dyDescent="0.25">
      <c r="A17" s="15" t="s">
        <v>78</v>
      </c>
      <c r="B17" s="16" t="s">
        <v>95</v>
      </c>
      <c r="C17" s="17">
        <v>28</v>
      </c>
      <c r="D17" s="17"/>
      <c r="E17" s="18">
        <v>0.21</v>
      </c>
      <c r="F17" s="17">
        <f t="shared" si="3"/>
        <v>0</v>
      </c>
      <c r="G17" s="51">
        <f t="shared" si="2"/>
        <v>0</v>
      </c>
    </row>
    <row r="18" spans="1:7" ht="231.75" customHeight="1" x14ac:dyDescent="0.25">
      <c r="A18" s="15" t="s">
        <v>87</v>
      </c>
      <c r="B18" s="16" t="s">
        <v>96</v>
      </c>
      <c r="C18" s="17">
        <v>2</v>
      </c>
      <c r="D18" s="17"/>
      <c r="E18" s="18">
        <v>0.21</v>
      </c>
      <c r="F18" s="17">
        <f t="shared" si="3"/>
        <v>0</v>
      </c>
      <c r="G18" s="51">
        <f t="shared" si="2"/>
        <v>0</v>
      </c>
    </row>
    <row r="19" spans="1:7" ht="409.5" customHeight="1" x14ac:dyDescent="0.25">
      <c r="A19" s="15" t="s">
        <v>89</v>
      </c>
      <c r="B19" s="53" t="s">
        <v>150</v>
      </c>
      <c r="C19" s="17">
        <v>1</v>
      </c>
      <c r="D19" s="17"/>
      <c r="E19" s="18">
        <v>0.21</v>
      </c>
      <c r="F19" s="17">
        <f t="shared" si="3"/>
        <v>0</v>
      </c>
      <c r="G19" s="51">
        <f t="shared" si="2"/>
        <v>0</v>
      </c>
    </row>
    <row r="20" spans="1:7" ht="135.75" customHeight="1" x14ac:dyDescent="0.25">
      <c r="A20" s="15" t="s">
        <v>64</v>
      </c>
      <c r="B20" s="16" t="s">
        <v>126</v>
      </c>
      <c r="C20" s="17">
        <v>1</v>
      </c>
      <c r="D20" s="17"/>
      <c r="E20" s="18">
        <v>0.21</v>
      </c>
      <c r="F20" s="17">
        <f t="shared" si="3"/>
        <v>0</v>
      </c>
      <c r="G20" s="51">
        <f t="shared" si="2"/>
        <v>0</v>
      </c>
    </row>
    <row r="21" spans="1:7" ht="58.5" customHeight="1" x14ac:dyDescent="0.25">
      <c r="A21" s="15" t="s">
        <v>65</v>
      </c>
      <c r="B21" s="16" t="s">
        <v>127</v>
      </c>
      <c r="C21" s="17">
        <v>1</v>
      </c>
      <c r="D21" s="17"/>
      <c r="E21" s="18">
        <v>0.21</v>
      </c>
      <c r="F21" s="17">
        <f t="shared" si="3"/>
        <v>0</v>
      </c>
      <c r="G21" s="51">
        <f t="shared" si="2"/>
        <v>0</v>
      </c>
    </row>
    <row r="22" spans="1:7" x14ac:dyDescent="0.25">
      <c r="A22" s="15" t="s">
        <v>68</v>
      </c>
      <c r="B22" s="16"/>
      <c r="C22" s="17">
        <v>1</v>
      </c>
      <c r="D22" s="17"/>
      <c r="E22" s="18">
        <v>0.21</v>
      </c>
      <c r="F22" s="17">
        <f t="shared" si="3"/>
        <v>0</v>
      </c>
      <c r="G22" s="51">
        <f t="shared" si="2"/>
        <v>0</v>
      </c>
    </row>
    <row r="23" spans="1:7" ht="25.5" x14ac:dyDescent="0.25">
      <c r="A23" s="15" t="s">
        <v>120</v>
      </c>
      <c r="B23" s="16"/>
      <c r="C23" s="17">
        <v>1</v>
      </c>
      <c r="D23" s="17"/>
      <c r="E23" s="18">
        <v>0.21</v>
      </c>
      <c r="F23" s="17">
        <f t="shared" si="3"/>
        <v>0</v>
      </c>
      <c r="G23" s="51">
        <f t="shared" si="2"/>
        <v>0</v>
      </c>
    </row>
    <row r="24" spans="1:7" ht="25.5" x14ac:dyDescent="0.25">
      <c r="A24" s="15" t="s">
        <v>69</v>
      </c>
      <c r="B24" s="16"/>
      <c r="C24" s="17">
        <v>1</v>
      </c>
      <c r="D24" s="17"/>
      <c r="E24" s="18">
        <v>0.21</v>
      </c>
      <c r="F24" s="17">
        <f t="shared" si="3"/>
        <v>0</v>
      </c>
      <c r="G24" s="51">
        <f t="shared" si="2"/>
        <v>0</v>
      </c>
    </row>
    <row r="25" spans="1:7" x14ac:dyDescent="0.25">
      <c r="A25" s="20"/>
      <c r="B25" s="21"/>
      <c r="C25" s="22"/>
      <c r="D25" s="22"/>
      <c r="E25" s="22"/>
      <c r="F25" s="22"/>
      <c r="G25" s="24"/>
    </row>
    <row r="26" spans="1:7" x14ac:dyDescent="0.25">
      <c r="A26" s="20"/>
      <c r="B26" s="21"/>
      <c r="C26" s="22"/>
      <c r="D26" s="22"/>
      <c r="E26" s="22"/>
      <c r="F26" s="22"/>
      <c r="G26" s="24"/>
    </row>
    <row r="27" spans="1:7" x14ac:dyDescent="0.25">
      <c r="A27" s="20"/>
      <c r="B27" s="21"/>
      <c r="C27" s="22"/>
      <c r="D27" s="22"/>
      <c r="E27" s="22"/>
      <c r="F27" s="22"/>
      <c r="G27" s="24"/>
    </row>
    <row r="28" spans="1:7" x14ac:dyDescent="0.25">
      <c r="A28" s="20"/>
      <c r="B28" s="21"/>
      <c r="C28" s="22"/>
      <c r="D28" s="22"/>
      <c r="E28" s="22"/>
      <c r="F28" s="22"/>
      <c r="G28" s="24"/>
    </row>
    <row r="29" spans="1:7" x14ac:dyDescent="0.25">
      <c r="A29" s="20"/>
      <c r="B29" s="21"/>
      <c r="C29" s="22"/>
      <c r="D29" s="22"/>
      <c r="E29" s="22"/>
      <c r="F29" s="22"/>
      <c r="G29" s="24"/>
    </row>
    <row r="30" spans="1:7" x14ac:dyDescent="0.25">
      <c r="A30" s="20"/>
      <c r="B30" s="21"/>
      <c r="C30" s="22"/>
      <c r="D30" s="22"/>
      <c r="E30" s="22"/>
      <c r="F30" s="22"/>
      <c r="G30" s="24"/>
    </row>
    <row r="31" spans="1:7" x14ac:dyDescent="0.25">
      <c r="A31" s="20"/>
      <c r="B31" s="21"/>
      <c r="C31" s="22"/>
      <c r="D31" s="22"/>
      <c r="E31" s="22"/>
      <c r="F31" s="22"/>
      <c r="G31" s="24"/>
    </row>
    <row r="32" spans="1:7" x14ac:dyDescent="0.25">
      <c r="A32" s="20"/>
      <c r="B32" s="21"/>
      <c r="C32" s="22"/>
      <c r="D32" s="22"/>
      <c r="E32" s="22"/>
      <c r="F32" s="22"/>
      <c r="G32" s="24"/>
    </row>
    <row r="33" spans="1:7" x14ac:dyDescent="0.25">
      <c r="A33" s="20"/>
      <c r="B33" s="21"/>
      <c r="C33" s="22"/>
      <c r="D33" s="22"/>
      <c r="E33" s="22"/>
      <c r="F33" s="22"/>
      <c r="G33" s="24"/>
    </row>
    <row r="34" spans="1:7" x14ac:dyDescent="0.25">
      <c r="A34" s="20"/>
      <c r="B34" s="21"/>
      <c r="C34" s="22"/>
      <c r="D34" s="22"/>
      <c r="E34" s="22"/>
      <c r="F34" s="22"/>
      <c r="G34" s="24"/>
    </row>
    <row r="35" spans="1:7" x14ac:dyDescent="0.25">
      <c r="A35" s="20"/>
      <c r="B35" s="21"/>
      <c r="C35" s="22"/>
      <c r="D35" s="22"/>
      <c r="E35" s="22"/>
      <c r="F35" s="22"/>
      <c r="G35" s="24"/>
    </row>
    <row r="36" spans="1:7" x14ac:dyDescent="0.25">
      <c r="A36" s="20"/>
      <c r="B36" s="21"/>
      <c r="C36" s="22"/>
      <c r="D36" s="22"/>
      <c r="E36" s="22"/>
      <c r="F36" s="22"/>
      <c r="G36" s="24"/>
    </row>
    <row r="37" spans="1:7" x14ac:dyDescent="0.25">
      <c r="A37" s="20"/>
      <c r="B37" s="21"/>
      <c r="C37" s="22"/>
      <c r="D37" s="22"/>
      <c r="E37" s="22"/>
      <c r="F37" s="22"/>
      <c r="G37" s="24"/>
    </row>
    <row r="38" spans="1:7" x14ac:dyDescent="0.25">
      <c r="A38" s="20"/>
      <c r="B38" s="21"/>
      <c r="C38" s="22"/>
      <c r="D38" s="22"/>
      <c r="E38" s="22"/>
      <c r="F38" s="22"/>
      <c r="G38" s="24"/>
    </row>
    <row r="39" spans="1:7" x14ac:dyDescent="0.25">
      <c r="A39" s="20"/>
      <c r="B39" s="21"/>
      <c r="C39" s="22"/>
      <c r="D39" s="22"/>
      <c r="E39" s="22"/>
      <c r="F39" s="22"/>
      <c r="G39" s="24"/>
    </row>
    <row r="40" spans="1:7" x14ac:dyDescent="0.25">
      <c r="A40" s="20"/>
      <c r="B40" s="21"/>
      <c r="C40" s="22"/>
      <c r="D40" s="22"/>
      <c r="E40" s="22"/>
      <c r="F40" s="22"/>
      <c r="G40" s="24"/>
    </row>
    <row r="41" spans="1:7" x14ac:dyDescent="0.25">
      <c r="A41" s="20"/>
      <c r="B41" s="21"/>
      <c r="C41" s="22"/>
      <c r="D41" s="22"/>
      <c r="E41" s="22"/>
      <c r="F41" s="22"/>
      <c r="G41" s="24"/>
    </row>
    <row r="42" spans="1:7" x14ac:dyDescent="0.25">
      <c r="A42" s="20"/>
      <c r="B42" s="21"/>
      <c r="C42" s="22"/>
      <c r="D42" s="22"/>
      <c r="E42" s="22"/>
      <c r="F42" s="22"/>
      <c r="G42" s="24"/>
    </row>
    <row r="43" spans="1:7" x14ac:dyDescent="0.25">
      <c r="A43" s="20"/>
      <c r="B43" s="21"/>
      <c r="C43" s="22"/>
      <c r="D43" s="22"/>
      <c r="E43" s="22"/>
      <c r="F43" s="22"/>
      <c r="G43" s="24"/>
    </row>
    <row r="44" spans="1:7" x14ac:dyDescent="0.25">
      <c r="A44" s="20"/>
      <c r="B44" s="21"/>
      <c r="C44" s="22"/>
      <c r="D44" s="22"/>
      <c r="E44" s="22"/>
      <c r="F44" s="22"/>
      <c r="G44" s="24"/>
    </row>
    <row r="45" spans="1:7" x14ac:dyDescent="0.25">
      <c r="A45" s="20"/>
      <c r="B45" s="21"/>
      <c r="C45" s="22"/>
      <c r="D45" s="22"/>
      <c r="E45" s="22"/>
      <c r="F45" s="22"/>
      <c r="G45" s="24"/>
    </row>
    <row r="46" spans="1:7" x14ac:dyDescent="0.25">
      <c r="A46" s="20"/>
      <c r="B46" s="21"/>
      <c r="C46" s="22"/>
      <c r="D46" s="22"/>
      <c r="E46" s="22"/>
      <c r="F46" s="22"/>
      <c r="G46" s="24"/>
    </row>
    <row r="47" spans="1:7" x14ac:dyDescent="0.25">
      <c r="A47" s="20"/>
      <c r="B47" s="21"/>
      <c r="C47" s="22"/>
      <c r="D47" s="22"/>
      <c r="E47" s="22"/>
      <c r="F47" s="22"/>
      <c r="G47" s="24"/>
    </row>
    <row r="48" spans="1:7" x14ac:dyDescent="0.25">
      <c r="A48" s="20"/>
      <c r="B48" s="21"/>
      <c r="C48" s="22"/>
      <c r="D48" s="22"/>
      <c r="E48" s="22"/>
      <c r="F48" s="22"/>
      <c r="G48" s="24"/>
    </row>
    <row r="49" spans="1:7" x14ac:dyDescent="0.25">
      <c r="A49" s="20"/>
      <c r="B49" s="21"/>
      <c r="C49" s="22"/>
      <c r="D49" s="22"/>
      <c r="E49" s="22"/>
      <c r="F49" s="22"/>
      <c r="G49" s="24"/>
    </row>
    <row r="50" spans="1:7" x14ac:dyDescent="0.25">
      <c r="A50" s="20"/>
      <c r="B50" s="21"/>
      <c r="C50" s="22"/>
      <c r="D50" s="22"/>
      <c r="E50" s="22"/>
      <c r="F50" s="22"/>
      <c r="G50" s="24"/>
    </row>
    <row r="51" spans="1:7" x14ac:dyDescent="0.25">
      <c r="A51" s="20"/>
      <c r="B51" s="21"/>
      <c r="C51" s="22"/>
      <c r="D51" s="22"/>
      <c r="E51" s="22"/>
      <c r="F51" s="22"/>
      <c r="G51" s="24"/>
    </row>
    <row r="52" spans="1:7" x14ac:dyDescent="0.25">
      <c r="A52" s="20"/>
      <c r="B52" s="21"/>
      <c r="C52" s="22"/>
      <c r="D52" s="22"/>
      <c r="E52" s="22"/>
      <c r="F52" s="22"/>
      <c r="G52" s="24"/>
    </row>
    <row r="53" spans="1:7" x14ac:dyDescent="0.25">
      <c r="A53" s="20"/>
      <c r="B53" s="21"/>
      <c r="C53" s="22"/>
      <c r="D53" s="22"/>
      <c r="E53" s="22"/>
      <c r="F53" s="22"/>
      <c r="G53" s="24"/>
    </row>
    <row r="54" spans="1:7" x14ac:dyDescent="0.25">
      <c r="A54" s="20"/>
      <c r="B54" s="21"/>
      <c r="C54" s="22"/>
      <c r="D54" s="22"/>
      <c r="E54" s="22"/>
      <c r="F54" s="22"/>
      <c r="G54" s="24"/>
    </row>
    <row r="55" spans="1:7" x14ac:dyDescent="0.25">
      <c r="A55" s="20"/>
      <c r="B55" s="21"/>
      <c r="C55" s="22"/>
      <c r="D55" s="22"/>
      <c r="E55" s="22"/>
      <c r="F55" s="22"/>
      <c r="G55" s="24"/>
    </row>
    <row r="56" spans="1:7" x14ac:dyDescent="0.25">
      <c r="A56" s="20"/>
      <c r="B56" s="21"/>
      <c r="C56" s="22"/>
      <c r="D56" s="22"/>
      <c r="E56" s="22"/>
      <c r="F56" s="22"/>
      <c r="G56" s="24"/>
    </row>
    <row r="57" spans="1:7" x14ac:dyDescent="0.25">
      <c r="A57" s="20"/>
      <c r="B57" s="21"/>
      <c r="C57" s="22"/>
      <c r="D57" s="22"/>
      <c r="E57" s="22"/>
      <c r="F57" s="22"/>
      <c r="G57" s="24"/>
    </row>
    <row r="58" spans="1:7" x14ac:dyDescent="0.25">
      <c r="A58" s="20"/>
      <c r="B58" s="21"/>
      <c r="C58" s="22"/>
      <c r="D58" s="22"/>
      <c r="E58" s="22"/>
      <c r="F58" s="22"/>
      <c r="G58" s="24"/>
    </row>
    <row r="59" spans="1:7" x14ac:dyDescent="0.25">
      <c r="A59" s="20"/>
      <c r="B59" s="21"/>
      <c r="C59" s="22"/>
      <c r="D59" s="22"/>
      <c r="E59" s="22"/>
      <c r="F59" s="22"/>
      <c r="G59" s="24"/>
    </row>
    <row r="60" spans="1:7" x14ac:dyDescent="0.25">
      <c r="A60" s="20"/>
      <c r="B60" s="21"/>
      <c r="C60" s="22"/>
      <c r="D60" s="22"/>
      <c r="E60" s="22"/>
      <c r="F60" s="22"/>
      <c r="G60" s="24"/>
    </row>
    <row r="61" spans="1:7" x14ac:dyDescent="0.25">
      <c r="A61" s="20"/>
      <c r="B61" s="21"/>
      <c r="C61" s="22"/>
      <c r="D61" s="22"/>
      <c r="E61" s="22"/>
      <c r="F61" s="22"/>
      <c r="G61" s="24"/>
    </row>
    <row r="62" spans="1:7" x14ac:dyDescent="0.25">
      <c r="A62" s="20"/>
      <c r="B62" s="21"/>
      <c r="C62" s="22"/>
      <c r="D62" s="22"/>
      <c r="E62" s="22"/>
      <c r="F62" s="22"/>
      <c r="G62" s="24"/>
    </row>
    <row r="63" spans="1:7" x14ac:dyDescent="0.25">
      <c r="A63" s="20"/>
      <c r="B63" s="21"/>
      <c r="C63" s="22"/>
      <c r="D63" s="22"/>
      <c r="E63" s="22"/>
      <c r="F63" s="22"/>
      <c r="G63" s="24"/>
    </row>
    <row r="64" spans="1:7" x14ac:dyDescent="0.25">
      <c r="A64" s="20"/>
      <c r="B64" s="21"/>
      <c r="C64" s="22"/>
      <c r="D64" s="22"/>
      <c r="E64" s="22"/>
      <c r="F64" s="22"/>
      <c r="G64" s="24"/>
    </row>
    <row r="65" spans="1:7" x14ac:dyDescent="0.25">
      <c r="A65" s="20"/>
      <c r="B65" s="21"/>
      <c r="C65" s="22"/>
      <c r="D65" s="22"/>
      <c r="E65" s="22"/>
      <c r="F65" s="22"/>
      <c r="G65" s="24"/>
    </row>
    <row r="66" spans="1:7" x14ac:dyDescent="0.25">
      <c r="A66" s="20"/>
      <c r="B66" s="21"/>
      <c r="C66" s="22"/>
      <c r="D66" s="22"/>
      <c r="E66" s="22"/>
      <c r="F66" s="22"/>
      <c r="G66" s="24"/>
    </row>
    <row r="67" spans="1:7" x14ac:dyDescent="0.25">
      <c r="A67" s="20"/>
      <c r="B67" s="21"/>
      <c r="C67" s="22"/>
      <c r="D67" s="22"/>
      <c r="E67" s="22"/>
      <c r="F67" s="22"/>
      <c r="G67" s="24"/>
    </row>
    <row r="68" spans="1:7" x14ac:dyDescent="0.25">
      <c r="A68" s="20"/>
      <c r="B68" s="21"/>
      <c r="C68" s="22"/>
      <c r="D68" s="22"/>
      <c r="E68" s="22"/>
      <c r="F68" s="22"/>
      <c r="G68" s="24"/>
    </row>
    <row r="69" spans="1:7" x14ac:dyDescent="0.25">
      <c r="A69" s="20"/>
      <c r="B69" s="21"/>
      <c r="C69" s="22"/>
      <c r="D69" s="22"/>
      <c r="E69" s="22"/>
      <c r="F69" s="22"/>
      <c r="G69" s="24"/>
    </row>
    <row r="70" spans="1:7" x14ac:dyDescent="0.25">
      <c r="A70" s="20"/>
      <c r="B70" s="21"/>
      <c r="C70" s="22"/>
      <c r="D70" s="22"/>
      <c r="E70" s="22"/>
      <c r="F70" s="22"/>
      <c r="G70" s="24"/>
    </row>
    <row r="71" spans="1:7" x14ac:dyDescent="0.25">
      <c r="A71" s="20"/>
      <c r="B71" s="21"/>
      <c r="C71" s="22"/>
      <c r="D71" s="22"/>
      <c r="E71" s="22"/>
      <c r="F71" s="22"/>
      <c r="G71" s="24"/>
    </row>
    <row r="72" spans="1:7" x14ac:dyDescent="0.25">
      <c r="A72" s="20"/>
      <c r="B72" s="21"/>
      <c r="C72" s="22"/>
      <c r="D72" s="22"/>
      <c r="E72" s="22"/>
      <c r="F72" s="22"/>
      <c r="G72" s="24"/>
    </row>
    <row r="73" spans="1:7" x14ac:dyDescent="0.25">
      <c r="A73" s="20"/>
      <c r="B73" s="21"/>
      <c r="C73" s="22"/>
      <c r="D73" s="22"/>
      <c r="E73" s="22"/>
      <c r="F73" s="22"/>
      <c r="G73" s="24"/>
    </row>
    <row r="74" spans="1:7" x14ac:dyDescent="0.25">
      <c r="A74" s="20"/>
      <c r="B74" s="21"/>
      <c r="C74" s="22"/>
      <c r="D74" s="22"/>
      <c r="E74" s="22"/>
      <c r="F74" s="22"/>
      <c r="G74" s="24"/>
    </row>
    <row r="75" spans="1:7" x14ac:dyDescent="0.25">
      <c r="A75" s="20"/>
      <c r="B75" s="21"/>
      <c r="C75" s="22"/>
      <c r="D75" s="22"/>
      <c r="E75" s="22"/>
      <c r="F75" s="22"/>
      <c r="G75" s="24"/>
    </row>
    <row r="76" spans="1:7" x14ac:dyDescent="0.25">
      <c r="A76" s="20"/>
      <c r="B76" s="21"/>
      <c r="C76" s="22"/>
      <c r="D76" s="22"/>
      <c r="E76" s="22"/>
      <c r="F76" s="22"/>
      <c r="G76" s="24"/>
    </row>
    <row r="77" spans="1:7" x14ac:dyDescent="0.25">
      <c r="A77" s="20"/>
      <c r="B77" s="21"/>
      <c r="C77" s="22"/>
      <c r="D77" s="22"/>
      <c r="E77" s="22"/>
      <c r="F77" s="22"/>
      <c r="G77" s="24"/>
    </row>
    <row r="78" spans="1:7" x14ac:dyDescent="0.25">
      <c r="A78" s="20"/>
      <c r="B78" s="21"/>
      <c r="C78" s="22"/>
      <c r="D78" s="22"/>
      <c r="E78" s="22"/>
      <c r="F78" s="22"/>
      <c r="G78" s="24"/>
    </row>
    <row r="79" spans="1:7" x14ac:dyDescent="0.25">
      <c r="A79" s="20"/>
      <c r="B79" s="21"/>
      <c r="C79" s="22"/>
      <c r="D79" s="22"/>
      <c r="E79" s="22"/>
      <c r="F79" s="22"/>
      <c r="G79" s="24"/>
    </row>
    <row r="80" spans="1:7" x14ac:dyDescent="0.25">
      <c r="A80" s="20"/>
      <c r="B80" s="21"/>
      <c r="C80" s="22"/>
      <c r="D80" s="22"/>
      <c r="E80" s="22"/>
      <c r="F80" s="22"/>
      <c r="G80" s="24"/>
    </row>
    <row r="81" spans="1:7" x14ac:dyDescent="0.25">
      <c r="A81" s="20"/>
      <c r="B81" s="21"/>
      <c r="C81" s="22"/>
      <c r="D81" s="22"/>
      <c r="E81" s="22"/>
      <c r="F81" s="22"/>
      <c r="G81" s="24"/>
    </row>
    <row r="82" spans="1:7" x14ac:dyDescent="0.25">
      <c r="A82" s="20"/>
      <c r="B82" s="21"/>
      <c r="C82" s="22"/>
      <c r="D82" s="22"/>
      <c r="E82" s="22"/>
      <c r="F82" s="22"/>
      <c r="G82" s="24"/>
    </row>
    <row r="83" spans="1:7" x14ac:dyDescent="0.25">
      <c r="A83" s="20"/>
      <c r="B83" s="21"/>
      <c r="C83" s="22"/>
      <c r="D83" s="22"/>
      <c r="E83" s="22"/>
      <c r="F83" s="22"/>
      <c r="G83" s="24"/>
    </row>
    <row r="84" spans="1:7" x14ac:dyDescent="0.25">
      <c r="A84" s="20"/>
      <c r="B84" s="21"/>
      <c r="C84" s="22"/>
      <c r="D84" s="22"/>
      <c r="E84" s="22"/>
      <c r="F84" s="22"/>
      <c r="G84" s="24"/>
    </row>
    <row r="85" spans="1:7" x14ac:dyDescent="0.25">
      <c r="A85" s="20"/>
      <c r="B85" s="21"/>
      <c r="C85" s="22"/>
      <c r="D85" s="22"/>
      <c r="E85" s="22"/>
      <c r="F85" s="22"/>
      <c r="G85" s="24"/>
    </row>
    <row r="86" spans="1:7" x14ac:dyDescent="0.25">
      <c r="A86" s="20"/>
      <c r="B86" s="21"/>
      <c r="C86" s="22"/>
      <c r="D86" s="22"/>
      <c r="E86" s="22"/>
      <c r="F86" s="22"/>
      <c r="G86" s="24"/>
    </row>
    <row r="87" spans="1:7" x14ac:dyDescent="0.25">
      <c r="A87" s="20"/>
      <c r="B87" s="21"/>
      <c r="C87" s="22"/>
      <c r="D87" s="22"/>
      <c r="E87" s="22"/>
      <c r="F87" s="22"/>
      <c r="G87" s="24"/>
    </row>
    <row r="88" spans="1:7" x14ac:dyDescent="0.25">
      <c r="A88" s="20"/>
      <c r="B88" s="21"/>
      <c r="C88" s="22"/>
      <c r="D88" s="22"/>
      <c r="E88" s="22"/>
      <c r="F88" s="22"/>
      <c r="G88" s="24"/>
    </row>
    <row r="89" spans="1:7" x14ac:dyDescent="0.25">
      <c r="A89" s="20"/>
      <c r="B89" s="21"/>
      <c r="C89" s="22"/>
      <c r="D89" s="22"/>
      <c r="E89" s="22"/>
      <c r="F89" s="22"/>
      <c r="G89" s="24"/>
    </row>
    <row r="90" spans="1:7" x14ac:dyDescent="0.25">
      <c r="A90" s="20"/>
      <c r="B90" s="21"/>
      <c r="C90" s="22"/>
      <c r="D90" s="22"/>
      <c r="E90" s="22"/>
      <c r="F90" s="22"/>
      <c r="G90" s="24"/>
    </row>
    <row r="91" spans="1:7" x14ac:dyDescent="0.25">
      <c r="A91" s="20"/>
      <c r="B91" s="21"/>
      <c r="C91" s="22"/>
      <c r="D91" s="22"/>
      <c r="E91" s="22"/>
      <c r="F91" s="22"/>
      <c r="G91" s="24"/>
    </row>
    <row r="92" spans="1:7" x14ac:dyDescent="0.25">
      <c r="A92" s="20"/>
      <c r="B92" s="21"/>
      <c r="C92" s="22"/>
      <c r="D92" s="22"/>
      <c r="E92" s="22"/>
      <c r="F92" s="22"/>
      <c r="G92" s="24"/>
    </row>
    <row r="93" spans="1:7" x14ac:dyDescent="0.25">
      <c r="A93" s="20"/>
      <c r="B93" s="21"/>
      <c r="C93" s="22"/>
      <c r="D93" s="22"/>
      <c r="E93" s="22"/>
      <c r="F93" s="22"/>
      <c r="G93" s="24"/>
    </row>
    <row r="94" spans="1:7" x14ac:dyDescent="0.25">
      <c r="A94" s="20"/>
      <c r="B94" s="21"/>
      <c r="C94" s="22"/>
      <c r="D94" s="22"/>
      <c r="E94" s="22"/>
      <c r="F94" s="22"/>
      <c r="G94" s="24"/>
    </row>
    <row r="95" spans="1:7" x14ac:dyDescent="0.25">
      <c r="A95" s="20"/>
      <c r="B95" s="21"/>
      <c r="C95" s="22"/>
      <c r="D95" s="22"/>
      <c r="E95" s="22"/>
      <c r="F95" s="22"/>
      <c r="G95" s="24"/>
    </row>
    <row r="96" spans="1:7" x14ac:dyDescent="0.25">
      <c r="A96" s="20"/>
      <c r="B96" s="21"/>
      <c r="C96" s="22"/>
      <c r="D96" s="22"/>
      <c r="E96" s="22"/>
      <c r="F96" s="22"/>
      <c r="G96" s="24"/>
    </row>
    <row r="97" spans="1:7" x14ac:dyDescent="0.25">
      <c r="A97" s="20"/>
      <c r="B97" s="21"/>
      <c r="C97" s="22"/>
      <c r="D97" s="22"/>
      <c r="E97" s="22"/>
      <c r="F97" s="22"/>
      <c r="G97" s="24"/>
    </row>
    <row r="98" spans="1:7" x14ac:dyDescent="0.25">
      <c r="A98" s="20"/>
      <c r="B98" s="21"/>
      <c r="C98" s="22"/>
      <c r="D98" s="22"/>
      <c r="E98" s="22"/>
      <c r="F98" s="22"/>
      <c r="G98" s="24"/>
    </row>
    <row r="99" spans="1:7" x14ac:dyDescent="0.25">
      <c r="A99" s="20"/>
      <c r="B99" s="21"/>
      <c r="C99" s="22"/>
      <c r="D99" s="22"/>
      <c r="E99" s="22"/>
      <c r="F99" s="22"/>
      <c r="G99" s="24"/>
    </row>
    <row r="100" spans="1:7" x14ac:dyDescent="0.25">
      <c r="A100" s="20"/>
      <c r="B100" s="21"/>
      <c r="C100" s="22"/>
      <c r="D100" s="22"/>
      <c r="E100" s="22"/>
      <c r="F100" s="22"/>
      <c r="G100" s="24"/>
    </row>
    <row r="101" spans="1:7" x14ac:dyDescent="0.25">
      <c r="A101" s="20"/>
      <c r="B101" s="21"/>
      <c r="C101" s="22"/>
      <c r="D101" s="22"/>
      <c r="E101" s="22"/>
      <c r="F101" s="22"/>
      <c r="G101" s="24"/>
    </row>
    <row r="102" spans="1:7" x14ac:dyDescent="0.25">
      <c r="A102" s="20"/>
      <c r="B102" s="21"/>
      <c r="C102" s="22"/>
      <c r="D102" s="22"/>
      <c r="E102" s="22"/>
      <c r="F102" s="22"/>
      <c r="G102" s="24"/>
    </row>
    <row r="103" spans="1:7" x14ac:dyDescent="0.25">
      <c r="A103" s="20"/>
      <c r="B103" s="21"/>
      <c r="C103" s="22"/>
      <c r="D103" s="22"/>
      <c r="E103" s="22"/>
      <c r="F103" s="22"/>
      <c r="G103" s="24"/>
    </row>
    <row r="104" spans="1:7" x14ac:dyDescent="0.25">
      <c r="A104" s="20"/>
      <c r="B104" s="21"/>
      <c r="C104" s="22"/>
      <c r="D104" s="22"/>
      <c r="E104" s="22"/>
      <c r="F104" s="22"/>
      <c r="G104" s="24"/>
    </row>
    <row r="105" spans="1:7" x14ac:dyDescent="0.25">
      <c r="A105" s="20"/>
      <c r="B105" s="21"/>
      <c r="C105" s="22"/>
      <c r="D105" s="22"/>
      <c r="E105" s="22"/>
      <c r="F105" s="22"/>
      <c r="G105" s="24"/>
    </row>
    <row r="106" spans="1:7" x14ac:dyDescent="0.25">
      <c r="A106" s="20"/>
      <c r="B106" s="21"/>
      <c r="C106" s="22"/>
      <c r="D106" s="22"/>
      <c r="E106" s="22"/>
      <c r="F106" s="22"/>
      <c r="G106" s="24"/>
    </row>
    <row r="107" spans="1:7" x14ac:dyDescent="0.25">
      <c r="A107" s="20"/>
      <c r="B107" s="21"/>
      <c r="C107" s="22"/>
      <c r="D107" s="22"/>
      <c r="E107" s="22"/>
      <c r="F107" s="22"/>
      <c r="G107" s="24"/>
    </row>
    <row r="108" spans="1:7" x14ac:dyDescent="0.25">
      <c r="A108" s="25"/>
      <c r="B108" s="21"/>
      <c r="C108" s="22"/>
      <c r="D108" s="22"/>
      <c r="E108" s="22"/>
      <c r="F108" s="22"/>
      <c r="G108" s="24"/>
    </row>
    <row r="109" spans="1:7" x14ac:dyDescent="0.25">
      <c r="A109" s="25"/>
      <c r="B109" s="21"/>
      <c r="C109" s="22"/>
      <c r="D109" s="22"/>
      <c r="E109" s="22"/>
      <c r="F109" s="22"/>
      <c r="G109" s="24"/>
    </row>
    <row r="110" spans="1:7" x14ac:dyDescent="0.25">
      <c r="A110" s="25"/>
      <c r="B110" s="21"/>
      <c r="C110" s="22"/>
      <c r="D110" s="22"/>
      <c r="E110" s="22"/>
      <c r="F110" s="22"/>
      <c r="G110" s="24"/>
    </row>
    <row r="111" spans="1:7" x14ac:dyDescent="0.25">
      <c r="A111" s="25"/>
      <c r="B111" s="21"/>
      <c r="C111" s="22"/>
      <c r="D111" s="22"/>
      <c r="E111" s="22"/>
      <c r="F111" s="22"/>
      <c r="G111" s="24"/>
    </row>
    <row r="112" spans="1:7" x14ac:dyDescent="0.25">
      <c r="A112" s="25"/>
      <c r="B112" s="21"/>
      <c r="C112" s="22"/>
      <c r="D112" s="22"/>
      <c r="E112" s="22"/>
      <c r="F112" s="22"/>
      <c r="G112" s="24"/>
    </row>
    <row r="113" spans="1:7" x14ac:dyDescent="0.25">
      <c r="A113" s="25"/>
      <c r="B113" s="21"/>
      <c r="C113" s="22"/>
      <c r="D113" s="22"/>
      <c r="E113" s="22"/>
      <c r="F113" s="22"/>
      <c r="G113" s="24"/>
    </row>
    <row r="114" spans="1:7" x14ac:dyDescent="0.25">
      <c r="A114" s="25"/>
      <c r="B114" s="21"/>
      <c r="C114" s="22"/>
      <c r="D114" s="22"/>
      <c r="E114" s="22"/>
      <c r="F114" s="22"/>
      <c r="G114" s="24"/>
    </row>
    <row r="115" spans="1:7" x14ac:dyDescent="0.25">
      <c r="A115" s="25"/>
      <c r="B115" s="21"/>
      <c r="C115" s="22"/>
      <c r="D115" s="22"/>
      <c r="E115" s="22"/>
      <c r="F115" s="22"/>
      <c r="G115" s="24"/>
    </row>
    <row r="116" spans="1:7" x14ac:dyDescent="0.25">
      <c r="A116" s="25"/>
      <c r="B116" s="21"/>
      <c r="C116" s="19"/>
      <c r="D116" s="19"/>
      <c r="E116" s="19"/>
      <c r="F116" s="22"/>
      <c r="G116" s="24"/>
    </row>
    <row r="117" spans="1:7" x14ac:dyDescent="0.25">
      <c r="A117" s="25"/>
      <c r="B117" s="21"/>
      <c r="C117" s="19"/>
      <c r="D117" s="19"/>
      <c r="E117" s="19"/>
      <c r="F117" s="22"/>
      <c r="G117" s="24"/>
    </row>
    <row r="118" spans="1:7" x14ac:dyDescent="0.25">
      <c r="A118" s="25"/>
      <c r="B118" s="21"/>
      <c r="C118" s="19"/>
      <c r="D118" s="19"/>
      <c r="E118" s="19"/>
      <c r="F118" s="22"/>
      <c r="G118" s="24"/>
    </row>
    <row r="119" spans="1:7" x14ac:dyDescent="0.25">
      <c r="A119" s="25"/>
      <c r="B119" s="21"/>
      <c r="C119" s="19"/>
      <c r="D119" s="19"/>
      <c r="E119" s="19"/>
      <c r="F119" s="22"/>
      <c r="G119" s="24"/>
    </row>
    <row r="120" spans="1:7" x14ac:dyDescent="0.25">
      <c r="A120" s="26"/>
      <c r="B120" s="21"/>
      <c r="C120" s="19"/>
      <c r="D120" s="19"/>
      <c r="E120" s="19"/>
      <c r="F120" s="22"/>
      <c r="G120" s="24"/>
    </row>
    <row r="121" spans="1:7" x14ac:dyDescent="0.25">
      <c r="A121" s="26"/>
      <c r="B121" s="21"/>
      <c r="C121" s="19"/>
      <c r="D121" s="19"/>
      <c r="E121" s="19"/>
      <c r="F121" s="22"/>
      <c r="G121" s="24"/>
    </row>
    <row r="122" spans="1:7" x14ac:dyDescent="0.25">
      <c r="A122" s="26"/>
      <c r="B122" s="21"/>
      <c r="C122" s="19"/>
      <c r="D122" s="19"/>
      <c r="E122" s="19"/>
      <c r="F122" s="22"/>
      <c r="G122" s="24"/>
    </row>
    <row r="123" spans="1:7" x14ac:dyDescent="0.25">
      <c r="A123" s="26"/>
      <c r="B123" s="21"/>
      <c r="C123" s="19"/>
      <c r="D123" s="19"/>
      <c r="E123" s="19"/>
      <c r="F123" s="22"/>
      <c r="G123" s="24"/>
    </row>
    <row r="124" spans="1:7" x14ac:dyDescent="0.25">
      <c r="A124" s="26"/>
      <c r="B124" s="21"/>
      <c r="C124" s="19"/>
      <c r="D124" s="19"/>
      <c r="E124" s="19"/>
      <c r="F124" s="22"/>
      <c r="G124" s="24"/>
    </row>
    <row r="125" spans="1:7" x14ac:dyDescent="0.25">
      <c r="A125" s="26"/>
      <c r="B125" s="21"/>
      <c r="C125" s="19"/>
      <c r="D125" s="19"/>
      <c r="E125" s="19"/>
      <c r="F125" s="22"/>
      <c r="G125" s="24"/>
    </row>
    <row r="126" spans="1:7" x14ac:dyDescent="0.25">
      <c r="A126" s="26"/>
      <c r="B126" s="21"/>
      <c r="C126" s="19"/>
      <c r="D126" s="19"/>
      <c r="E126" s="19"/>
      <c r="F126" s="22"/>
      <c r="G126" s="24"/>
    </row>
    <row r="127" spans="1:7" x14ac:dyDescent="0.25">
      <c r="A127" s="26"/>
      <c r="B127" s="21"/>
      <c r="C127" s="19"/>
      <c r="D127" s="19"/>
      <c r="E127" s="19"/>
      <c r="F127" s="22"/>
      <c r="G127" s="24"/>
    </row>
    <row r="128" spans="1:7" x14ac:dyDescent="0.25">
      <c r="A128" s="10"/>
      <c r="B128" s="21"/>
      <c r="F128" s="22"/>
      <c r="G128" s="24"/>
    </row>
    <row r="129" spans="1:7" x14ac:dyDescent="0.25">
      <c r="A129" s="10"/>
      <c r="B129" s="21"/>
      <c r="F129" s="22"/>
      <c r="G129" s="24"/>
    </row>
    <row r="130" spans="1:7" x14ac:dyDescent="0.25">
      <c r="A130" s="10"/>
      <c r="B130" s="21"/>
      <c r="F130" s="22"/>
      <c r="G130" s="24"/>
    </row>
    <row r="131" spans="1:7" x14ac:dyDescent="0.25">
      <c r="A131" s="10"/>
      <c r="B131" s="21"/>
      <c r="F131" s="22"/>
      <c r="G131" s="24"/>
    </row>
    <row r="132" spans="1:7" x14ac:dyDescent="0.25">
      <c r="A132" s="10"/>
      <c r="B132" s="21"/>
      <c r="F132" s="22"/>
      <c r="G132" s="24"/>
    </row>
    <row r="133" spans="1:7" x14ac:dyDescent="0.25">
      <c r="A133" s="10"/>
      <c r="B133" s="21"/>
      <c r="F133" s="22"/>
      <c r="G133" s="24"/>
    </row>
    <row r="134" spans="1:7" x14ac:dyDescent="0.25">
      <c r="A134" s="10"/>
      <c r="B134" s="21"/>
      <c r="F134" s="22"/>
      <c r="G134" s="24"/>
    </row>
    <row r="135" spans="1:7" x14ac:dyDescent="0.25">
      <c r="A135" s="10"/>
      <c r="B135" s="21"/>
      <c r="F135" s="22"/>
      <c r="G135" s="24"/>
    </row>
    <row r="136" spans="1:7" x14ac:dyDescent="0.25">
      <c r="A136" s="10"/>
      <c r="B136" s="21"/>
      <c r="F136" s="22"/>
      <c r="G136" s="24"/>
    </row>
    <row r="137" spans="1:7" x14ac:dyDescent="0.25">
      <c r="A137" s="10"/>
      <c r="B137" s="21"/>
      <c r="F137" s="22"/>
      <c r="G137" s="24"/>
    </row>
    <row r="138" spans="1:7" x14ac:dyDescent="0.25">
      <c r="A138" s="10"/>
      <c r="B138" s="21"/>
      <c r="F138" s="22"/>
      <c r="G138" s="24"/>
    </row>
    <row r="139" spans="1:7" x14ac:dyDescent="0.25">
      <c r="A139" s="10"/>
      <c r="B139" s="21"/>
      <c r="F139" s="22"/>
      <c r="G139" s="24"/>
    </row>
    <row r="140" spans="1:7" x14ac:dyDescent="0.25">
      <c r="A140" s="10"/>
      <c r="B140" s="21"/>
      <c r="F140" s="22"/>
      <c r="G140" s="24"/>
    </row>
    <row r="141" spans="1:7" x14ac:dyDescent="0.25">
      <c r="A141" s="10"/>
      <c r="B141" s="21"/>
      <c r="F141" s="22"/>
      <c r="G141" s="24"/>
    </row>
    <row r="142" spans="1:7" x14ac:dyDescent="0.25">
      <c r="A142" s="10"/>
      <c r="B142" s="21"/>
      <c r="F142" s="22"/>
      <c r="G142" s="24"/>
    </row>
    <row r="143" spans="1:7" x14ac:dyDescent="0.25">
      <c r="A143" s="10"/>
      <c r="B143" s="21"/>
      <c r="F143" s="22"/>
      <c r="G143" s="24"/>
    </row>
    <row r="144" spans="1:7" x14ac:dyDescent="0.25">
      <c r="A144" s="10"/>
      <c r="B144" s="21"/>
      <c r="F144" s="22"/>
      <c r="G144" s="24"/>
    </row>
    <row r="145" spans="1:7" x14ac:dyDescent="0.25">
      <c r="A145" s="10"/>
      <c r="B145" s="21"/>
      <c r="F145" s="22"/>
      <c r="G145" s="24"/>
    </row>
    <row r="146" spans="1:7" x14ac:dyDescent="0.25">
      <c r="A146" s="10"/>
      <c r="B146" s="21"/>
      <c r="F146" s="22"/>
      <c r="G146" s="24"/>
    </row>
    <row r="147" spans="1:7" x14ac:dyDescent="0.25">
      <c r="A147" s="10"/>
      <c r="B147" s="21"/>
      <c r="F147" s="22"/>
      <c r="G147" s="24"/>
    </row>
    <row r="148" spans="1:7" x14ac:dyDescent="0.25">
      <c r="A148" s="10"/>
      <c r="B148" s="21"/>
      <c r="F148" s="22"/>
      <c r="G148" s="24"/>
    </row>
    <row r="149" spans="1:7" x14ac:dyDescent="0.25">
      <c r="A149" s="10"/>
      <c r="B149" s="21"/>
      <c r="F149" s="22"/>
      <c r="G149" s="24"/>
    </row>
    <row r="150" spans="1:7" x14ac:dyDescent="0.25">
      <c r="A150" s="10"/>
      <c r="B150" s="21"/>
      <c r="F150" s="22"/>
      <c r="G150" s="24"/>
    </row>
    <row r="151" spans="1:7" x14ac:dyDescent="0.25">
      <c r="A151" s="10"/>
      <c r="B151" s="21"/>
      <c r="F151" s="22"/>
      <c r="G151" s="24"/>
    </row>
    <row r="152" spans="1:7" x14ac:dyDescent="0.25">
      <c r="A152" s="10"/>
      <c r="B152" s="21"/>
      <c r="F152" s="22"/>
      <c r="G152" s="24"/>
    </row>
    <row r="153" spans="1:7" x14ac:dyDescent="0.25">
      <c r="A153" s="10"/>
      <c r="B153" s="21"/>
      <c r="F153" s="22"/>
      <c r="G153" s="24"/>
    </row>
    <row r="154" spans="1:7" x14ac:dyDescent="0.25">
      <c r="A154" s="10"/>
      <c r="B154" s="21"/>
      <c r="F154" s="22"/>
      <c r="G154" s="24"/>
    </row>
    <row r="155" spans="1:7" x14ac:dyDescent="0.25">
      <c r="A155" s="10"/>
      <c r="B155" s="21"/>
      <c r="F155" s="22"/>
      <c r="G155" s="24"/>
    </row>
    <row r="156" spans="1:7" x14ac:dyDescent="0.25">
      <c r="A156" s="10"/>
      <c r="F156" s="22"/>
      <c r="G156" s="24"/>
    </row>
    <row r="157" spans="1:7" x14ac:dyDescent="0.25">
      <c r="A157" s="10"/>
      <c r="F157" s="22"/>
      <c r="G157" s="24"/>
    </row>
    <row r="158" spans="1:7" x14ac:dyDescent="0.25">
      <c r="A158" s="10"/>
      <c r="F158" s="22"/>
      <c r="G158" s="24"/>
    </row>
    <row r="159" spans="1:7" x14ac:dyDescent="0.25">
      <c r="A159" s="10"/>
      <c r="F159" s="22"/>
      <c r="G159" s="24"/>
    </row>
    <row r="160" spans="1:7" x14ac:dyDescent="0.25">
      <c r="A160" s="10"/>
      <c r="F160" s="22"/>
      <c r="G160" s="24"/>
    </row>
    <row r="161" spans="1:7" x14ac:dyDescent="0.25">
      <c r="A161" s="10"/>
      <c r="F161" s="22"/>
      <c r="G161" s="24"/>
    </row>
    <row r="162" spans="1:7" x14ac:dyDescent="0.25">
      <c r="A162" s="10"/>
      <c r="F162" s="22"/>
      <c r="G162" s="24"/>
    </row>
    <row r="163" spans="1:7" x14ac:dyDescent="0.25">
      <c r="A163" s="10"/>
      <c r="F163" s="22"/>
      <c r="G163" s="24"/>
    </row>
    <row r="164" spans="1:7" x14ac:dyDescent="0.25">
      <c r="A164" s="10"/>
      <c r="F164" s="22"/>
      <c r="G164" s="24"/>
    </row>
    <row r="165" spans="1:7" x14ac:dyDescent="0.25">
      <c r="A165" s="10"/>
      <c r="F165" s="22"/>
      <c r="G165" s="24"/>
    </row>
    <row r="166" spans="1:7" x14ac:dyDescent="0.25">
      <c r="A166" s="10"/>
      <c r="F166" s="22"/>
      <c r="G166" s="24"/>
    </row>
    <row r="167" spans="1:7" x14ac:dyDescent="0.25">
      <c r="A167" s="10"/>
      <c r="F167" s="22"/>
      <c r="G167" s="24"/>
    </row>
    <row r="168" spans="1:7" x14ac:dyDescent="0.25">
      <c r="A168" s="10"/>
      <c r="F168" s="22"/>
      <c r="G168" s="24"/>
    </row>
    <row r="169" spans="1:7" x14ac:dyDescent="0.25">
      <c r="A169" s="10"/>
      <c r="F169" s="22"/>
      <c r="G169" s="24"/>
    </row>
    <row r="170" spans="1:7" x14ac:dyDescent="0.25">
      <c r="A170" s="10"/>
      <c r="F170" s="22"/>
      <c r="G170" s="24"/>
    </row>
    <row r="171" spans="1:7" x14ac:dyDescent="0.25">
      <c r="A171" s="10"/>
      <c r="F171" s="22"/>
      <c r="G171" s="24"/>
    </row>
    <row r="172" spans="1:7" x14ac:dyDescent="0.25">
      <c r="A172" s="10"/>
      <c r="F172" s="22"/>
      <c r="G172" s="24"/>
    </row>
    <row r="173" spans="1:7" x14ac:dyDescent="0.25">
      <c r="A173" s="10"/>
      <c r="F173" s="22"/>
      <c r="G173" s="24"/>
    </row>
    <row r="174" spans="1:7" x14ac:dyDescent="0.25">
      <c r="A174" s="10"/>
      <c r="F174" s="22"/>
      <c r="G174" s="24"/>
    </row>
    <row r="175" spans="1:7" x14ac:dyDescent="0.25">
      <c r="A175" s="10"/>
      <c r="F175" s="22"/>
      <c r="G175" s="24"/>
    </row>
    <row r="176" spans="1:7" x14ac:dyDescent="0.25">
      <c r="A176" s="10"/>
      <c r="F176" s="22"/>
      <c r="G176" s="24"/>
    </row>
  </sheetData>
  <mergeCells count="6">
    <mergeCell ref="C2:E2"/>
    <mergeCell ref="F2:G2"/>
    <mergeCell ref="C3:E3"/>
    <mergeCell ref="F3:G3"/>
    <mergeCell ref="C4:E4"/>
    <mergeCell ref="F4:G4"/>
  </mergeCells>
  <pageMargins left="0.25" right="0.25"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4"/>
  <sheetViews>
    <sheetView zoomScaleNormal="100" workbookViewId="0">
      <selection activeCell="B24" sqref="B24"/>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 customWidth="1"/>
    <col min="7" max="7" width="11.42578125" customWidth="1"/>
  </cols>
  <sheetData>
    <row r="1" spans="1:8" x14ac:dyDescent="0.25">
      <c r="A1" t="s">
        <v>1</v>
      </c>
      <c r="B1" s="1" t="s">
        <v>112</v>
      </c>
    </row>
    <row r="2" spans="1:8" x14ac:dyDescent="0.25">
      <c r="C2" s="92" t="s">
        <v>3</v>
      </c>
      <c r="D2" s="92"/>
      <c r="E2" s="92"/>
      <c r="F2" s="93">
        <f>SUM(F8:F84)</f>
        <v>0</v>
      </c>
      <c r="G2" s="93"/>
    </row>
    <row r="3" spans="1:8" x14ac:dyDescent="0.25">
      <c r="B3" s="3" t="s">
        <v>105</v>
      </c>
      <c r="C3" s="94" t="s">
        <v>5</v>
      </c>
      <c r="D3" s="94"/>
      <c r="E3" s="94"/>
      <c r="F3" s="95">
        <f>F2*0.21</f>
        <v>0</v>
      </c>
      <c r="G3" s="95"/>
    </row>
    <row r="4" spans="1:8" x14ac:dyDescent="0.25">
      <c r="C4" s="96" t="s">
        <v>6</v>
      </c>
      <c r="D4" s="96"/>
      <c r="E4" s="96"/>
      <c r="F4" s="97">
        <f>F2+F3</f>
        <v>0</v>
      </c>
      <c r="G4" s="97"/>
    </row>
    <row r="6" spans="1:8" ht="15.75" thickBot="1" x14ac:dyDescent="0.3"/>
    <row r="7" spans="1:8" ht="39" thickBot="1" x14ac:dyDescent="0.3">
      <c r="A7" s="6" t="s">
        <v>7</v>
      </c>
      <c r="B7" s="7" t="s">
        <v>8</v>
      </c>
      <c r="C7" s="8" t="s">
        <v>9</v>
      </c>
      <c r="D7" s="8" t="s">
        <v>10</v>
      </c>
      <c r="E7" s="8" t="s">
        <v>11</v>
      </c>
      <c r="F7" s="8" t="s">
        <v>12</v>
      </c>
      <c r="G7" s="9" t="s">
        <v>6</v>
      </c>
      <c r="H7" s="10"/>
    </row>
    <row r="8" spans="1:8" ht="361.5" customHeight="1" x14ac:dyDescent="0.25">
      <c r="A8" s="41" t="s">
        <v>183</v>
      </c>
      <c r="B8" s="64" t="s">
        <v>190</v>
      </c>
      <c r="C8" s="43">
        <v>1</v>
      </c>
      <c r="D8" s="43"/>
      <c r="E8" s="44">
        <v>0.21</v>
      </c>
      <c r="F8" s="43">
        <f t="shared" ref="F8:F29" si="0">C8*D8</f>
        <v>0</v>
      </c>
      <c r="G8" s="45">
        <f t="shared" ref="G8:G29" si="1">F8*1.21</f>
        <v>0</v>
      </c>
    </row>
    <row r="9" spans="1:8" ht="165.75" x14ac:dyDescent="0.25">
      <c r="A9" s="15" t="s">
        <v>14</v>
      </c>
      <c r="B9" s="16" t="s">
        <v>15</v>
      </c>
      <c r="C9" s="17">
        <v>1</v>
      </c>
      <c r="D9" s="17"/>
      <c r="E9" s="18">
        <v>0.21</v>
      </c>
      <c r="F9" s="17">
        <f t="shared" si="0"/>
        <v>0</v>
      </c>
      <c r="G9" s="23">
        <f t="shared" si="1"/>
        <v>0</v>
      </c>
      <c r="H9" s="19"/>
    </row>
    <row r="10" spans="1:8" ht="255" x14ac:dyDescent="0.25">
      <c r="A10" s="15" t="s">
        <v>73</v>
      </c>
      <c r="B10" s="16" t="s">
        <v>151</v>
      </c>
      <c r="C10" s="17">
        <v>1</v>
      </c>
      <c r="D10" s="17"/>
      <c r="E10" s="18">
        <v>0.21</v>
      </c>
      <c r="F10" s="17">
        <f t="shared" si="0"/>
        <v>0</v>
      </c>
      <c r="G10" s="23">
        <f t="shared" si="1"/>
        <v>0</v>
      </c>
      <c r="H10" s="19"/>
    </row>
    <row r="11" spans="1:8" ht="344.25" x14ac:dyDescent="0.25">
      <c r="A11" s="15" t="s">
        <v>76</v>
      </c>
      <c r="B11" s="16" t="s">
        <v>152</v>
      </c>
      <c r="C11" s="17">
        <v>1</v>
      </c>
      <c r="D11" s="17"/>
      <c r="E11" s="18">
        <v>0.21</v>
      </c>
      <c r="F11" s="17">
        <f t="shared" si="0"/>
        <v>0</v>
      </c>
      <c r="G11" s="51">
        <f t="shared" si="1"/>
        <v>0</v>
      </c>
      <c r="H11" s="19"/>
    </row>
    <row r="12" spans="1:8" ht="280.5" x14ac:dyDescent="0.25">
      <c r="A12" s="15" t="s">
        <v>113</v>
      </c>
      <c r="B12" s="16" t="s">
        <v>124</v>
      </c>
      <c r="C12" s="17">
        <v>9</v>
      </c>
      <c r="D12" s="17"/>
      <c r="E12" s="18">
        <v>0.21</v>
      </c>
      <c r="F12" s="17">
        <f t="shared" si="0"/>
        <v>0</v>
      </c>
      <c r="G12" s="51">
        <f t="shared" si="1"/>
        <v>0</v>
      </c>
      <c r="H12" s="19"/>
    </row>
    <row r="13" spans="1:8" ht="327" customHeight="1" x14ac:dyDescent="0.25">
      <c r="A13" s="15" t="s">
        <v>114</v>
      </c>
      <c r="B13" s="16" t="s">
        <v>128</v>
      </c>
      <c r="C13" s="17">
        <v>3</v>
      </c>
      <c r="D13" s="17"/>
      <c r="E13" s="18">
        <v>0.21</v>
      </c>
      <c r="F13" s="17">
        <f t="shared" si="0"/>
        <v>0</v>
      </c>
      <c r="G13" s="51">
        <f t="shared" si="1"/>
        <v>0</v>
      </c>
      <c r="H13" s="19"/>
    </row>
    <row r="14" spans="1:8" ht="216.75" x14ac:dyDescent="0.25">
      <c r="A14" s="15" t="s">
        <v>78</v>
      </c>
      <c r="B14" s="16" t="s">
        <v>115</v>
      </c>
      <c r="C14" s="17">
        <v>24</v>
      </c>
      <c r="D14" s="17"/>
      <c r="E14" s="18">
        <v>0.21</v>
      </c>
      <c r="F14" s="17">
        <f t="shared" si="0"/>
        <v>0</v>
      </c>
      <c r="G14" s="51">
        <f t="shared" si="1"/>
        <v>0</v>
      </c>
      <c r="H14" s="19"/>
    </row>
    <row r="15" spans="1:8" ht="268.5" customHeight="1" x14ac:dyDescent="0.25">
      <c r="A15" s="15" t="s">
        <v>182</v>
      </c>
      <c r="B15" s="66" t="s">
        <v>177</v>
      </c>
      <c r="C15" s="17">
        <v>1</v>
      </c>
      <c r="D15" s="17"/>
      <c r="E15" s="18">
        <v>0.21</v>
      </c>
      <c r="F15" s="17">
        <f t="shared" si="0"/>
        <v>0</v>
      </c>
      <c r="G15" s="23">
        <f t="shared" si="1"/>
        <v>0</v>
      </c>
      <c r="H15" s="19"/>
    </row>
    <row r="16" spans="1:8" ht="394.5" customHeight="1" x14ac:dyDescent="0.25">
      <c r="A16" s="15" t="s">
        <v>175</v>
      </c>
      <c r="B16" s="65" t="s">
        <v>181</v>
      </c>
      <c r="C16" s="17">
        <v>0</v>
      </c>
      <c r="D16" s="17"/>
      <c r="E16" s="18">
        <v>0.21</v>
      </c>
      <c r="F16" s="17">
        <f t="shared" si="0"/>
        <v>0</v>
      </c>
      <c r="G16" s="51">
        <f t="shared" si="1"/>
        <v>0</v>
      </c>
      <c r="H16" s="19"/>
    </row>
    <row r="17" spans="1:8" ht="354" customHeight="1" x14ac:dyDescent="0.25">
      <c r="A17" s="15" t="s">
        <v>176</v>
      </c>
      <c r="B17" s="65" t="s">
        <v>180</v>
      </c>
      <c r="C17" s="17">
        <v>0</v>
      </c>
      <c r="D17" s="17"/>
      <c r="E17" s="18">
        <v>0.21</v>
      </c>
      <c r="F17" s="17">
        <f t="shared" si="0"/>
        <v>0</v>
      </c>
      <c r="G17" s="23">
        <f t="shared" si="1"/>
        <v>0</v>
      </c>
      <c r="H17" s="19"/>
    </row>
    <row r="18" spans="1:8" ht="237" customHeight="1" x14ac:dyDescent="0.25">
      <c r="A18" s="15" t="s">
        <v>178</v>
      </c>
      <c r="B18" s="16" t="s">
        <v>179</v>
      </c>
      <c r="C18" s="17">
        <v>0</v>
      </c>
      <c r="D18" s="17"/>
      <c r="E18" s="18">
        <v>0.21</v>
      </c>
      <c r="F18" s="17">
        <f t="shared" si="0"/>
        <v>0</v>
      </c>
      <c r="G18" s="23">
        <f t="shared" si="1"/>
        <v>0</v>
      </c>
      <c r="H18" s="19"/>
    </row>
    <row r="19" spans="1:8" ht="115.5" customHeight="1" x14ac:dyDescent="0.25">
      <c r="A19" s="15" t="s">
        <v>61</v>
      </c>
      <c r="B19" s="16" t="s">
        <v>116</v>
      </c>
      <c r="C19" s="17">
        <v>1</v>
      </c>
      <c r="D19" s="17"/>
      <c r="E19" s="18">
        <v>0.21</v>
      </c>
      <c r="F19" s="17">
        <f t="shared" si="0"/>
        <v>0</v>
      </c>
      <c r="G19" s="51">
        <f t="shared" si="1"/>
        <v>0</v>
      </c>
      <c r="H19" s="19"/>
    </row>
    <row r="20" spans="1:8" ht="228.75" customHeight="1" x14ac:dyDescent="0.25">
      <c r="A20" s="15" t="s">
        <v>191</v>
      </c>
      <c r="B20" s="67" t="s">
        <v>192</v>
      </c>
      <c r="C20" s="17">
        <v>1</v>
      </c>
      <c r="D20" s="17"/>
      <c r="E20" s="18">
        <v>0.21</v>
      </c>
      <c r="F20" s="17">
        <f t="shared" si="0"/>
        <v>0</v>
      </c>
      <c r="G20" s="23">
        <f t="shared" si="1"/>
        <v>0</v>
      </c>
      <c r="H20" s="19"/>
    </row>
    <row r="21" spans="1:8" ht="367.5" x14ac:dyDescent="0.25">
      <c r="A21" s="15" t="s">
        <v>62</v>
      </c>
      <c r="B21" s="62" t="s">
        <v>130</v>
      </c>
      <c r="C21" s="17">
        <v>1</v>
      </c>
      <c r="D21" s="17"/>
      <c r="E21" s="18">
        <v>0.21</v>
      </c>
      <c r="F21" s="17">
        <f t="shared" si="0"/>
        <v>0</v>
      </c>
      <c r="G21" s="51">
        <f t="shared" si="1"/>
        <v>0</v>
      </c>
      <c r="H21" s="19"/>
    </row>
    <row r="22" spans="1:8" ht="133.5" customHeight="1" x14ac:dyDescent="0.25">
      <c r="A22" s="15" t="s">
        <v>64</v>
      </c>
      <c r="B22" s="16" t="s">
        <v>126</v>
      </c>
      <c r="C22" s="17">
        <v>1</v>
      </c>
      <c r="D22" s="17"/>
      <c r="E22" s="18">
        <v>0.21</v>
      </c>
      <c r="F22" s="17">
        <f t="shared" si="0"/>
        <v>0</v>
      </c>
      <c r="G22" s="51">
        <f t="shared" si="1"/>
        <v>0</v>
      </c>
      <c r="H22" s="19"/>
    </row>
    <row r="23" spans="1:8" ht="59.25" customHeight="1" x14ac:dyDescent="0.25">
      <c r="A23" s="15" t="s">
        <v>65</v>
      </c>
      <c r="B23" s="16" t="s">
        <v>127</v>
      </c>
      <c r="C23" s="17">
        <v>1</v>
      </c>
      <c r="D23" s="17"/>
      <c r="E23" s="18">
        <v>0.21</v>
      </c>
      <c r="F23" s="17">
        <f t="shared" si="0"/>
        <v>0</v>
      </c>
      <c r="G23" s="51">
        <f t="shared" si="1"/>
        <v>0</v>
      </c>
      <c r="H23" s="19"/>
    </row>
    <row r="24" spans="1:8" ht="49.5" customHeight="1" x14ac:dyDescent="0.25">
      <c r="A24" s="15" t="s">
        <v>193</v>
      </c>
      <c r="B24" s="16" t="s">
        <v>194</v>
      </c>
      <c r="C24" s="17">
        <v>1</v>
      </c>
      <c r="D24" s="17"/>
      <c r="E24" s="18">
        <v>0.21</v>
      </c>
      <c r="F24" s="17">
        <f t="shared" si="0"/>
        <v>0</v>
      </c>
      <c r="G24" s="51">
        <f t="shared" si="1"/>
        <v>0</v>
      </c>
      <c r="H24" s="19"/>
    </row>
    <row r="25" spans="1:8" ht="25.5" x14ac:dyDescent="0.25">
      <c r="A25" s="15" t="s">
        <v>129</v>
      </c>
      <c r="B25" s="16"/>
      <c r="C25" s="17">
        <v>1</v>
      </c>
      <c r="D25" s="17"/>
      <c r="E25" s="18">
        <v>0.21</v>
      </c>
      <c r="F25" s="17">
        <f t="shared" si="0"/>
        <v>0</v>
      </c>
      <c r="G25" s="51">
        <f t="shared" si="1"/>
        <v>0</v>
      </c>
      <c r="H25" s="19"/>
    </row>
    <row r="26" spans="1:8" ht="51" x14ac:dyDescent="0.25">
      <c r="A26" s="15" t="s">
        <v>117</v>
      </c>
      <c r="B26" s="16" t="s">
        <v>118</v>
      </c>
      <c r="C26" s="17">
        <v>2</v>
      </c>
      <c r="D26" s="17"/>
      <c r="E26" s="18">
        <v>0.21</v>
      </c>
      <c r="F26" s="17">
        <f t="shared" si="0"/>
        <v>0</v>
      </c>
      <c r="G26" s="51">
        <f t="shared" si="1"/>
        <v>0</v>
      </c>
      <c r="H26" s="19"/>
    </row>
    <row r="27" spans="1:8" ht="25.5" x14ac:dyDescent="0.25">
      <c r="A27" s="15" t="s">
        <v>119</v>
      </c>
      <c r="B27" s="16"/>
      <c r="C27" s="17">
        <v>1</v>
      </c>
      <c r="D27" s="17"/>
      <c r="E27" s="18">
        <v>0.21</v>
      </c>
      <c r="F27" s="17">
        <f t="shared" si="0"/>
        <v>0</v>
      </c>
      <c r="G27" s="51">
        <f t="shared" si="1"/>
        <v>0</v>
      </c>
      <c r="H27" s="19"/>
    </row>
    <row r="28" spans="1:8" x14ac:dyDescent="0.25">
      <c r="A28" s="15" t="s">
        <v>68</v>
      </c>
      <c r="B28" s="16"/>
      <c r="C28" s="17">
        <v>1</v>
      </c>
      <c r="D28" s="17"/>
      <c r="E28" s="18">
        <v>0.21</v>
      </c>
      <c r="F28" s="17">
        <f t="shared" si="0"/>
        <v>0</v>
      </c>
      <c r="G28" s="23">
        <f t="shared" si="1"/>
        <v>0</v>
      </c>
      <c r="H28" s="19"/>
    </row>
    <row r="29" spans="1:8" ht="25.5" x14ac:dyDescent="0.25">
      <c r="A29" s="15" t="s">
        <v>69</v>
      </c>
      <c r="B29" s="16"/>
      <c r="C29" s="17">
        <v>1</v>
      </c>
      <c r="D29" s="17"/>
      <c r="E29" s="18">
        <v>0.21</v>
      </c>
      <c r="F29" s="17">
        <f t="shared" si="0"/>
        <v>0</v>
      </c>
      <c r="G29" s="23">
        <f t="shared" si="1"/>
        <v>0</v>
      </c>
      <c r="H29" s="19"/>
    </row>
    <row r="30" spans="1:8" x14ac:dyDescent="0.25">
      <c r="A30" s="20"/>
      <c r="B30" s="21"/>
      <c r="C30" s="22"/>
      <c r="D30" s="22"/>
      <c r="E30" s="22"/>
      <c r="F30" s="22"/>
      <c r="G30" s="24"/>
      <c r="H30" s="19"/>
    </row>
    <row r="31" spans="1:8" x14ac:dyDescent="0.25">
      <c r="A31" s="20"/>
      <c r="B31" s="21"/>
      <c r="C31" s="22"/>
      <c r="D31" s="22"/>
      <c r="E31" s="22"/>
      <c r="F31" s="22"/>
      <c r="G31" s="24"/>
      <c r="H31" s="19"/>
    </row>
    <row r="32" spans="1:8" x14ac:dyDescent="0.25">
      <c r="A32" s="20"/>
      <c r="B32" s="61"/>
      <c r="C32" s="22"/>
      <c r="D32" s="22"/>
      <c r="E32" s="22"/>
      <c r="F32" s="22"/>
      <c r="G32" s="24"/>
      <c r="H32" s="19"/>
    </row>
    <row r="33" spans="1:7" x14ac:dyDescent="0.25">
      <c r="A33" s="20"/>
      <c r="B33" s="61"/>
      <c r="C33" s="22"/>
      <c r="D33" s="22"/>
      <c r="E33" s="22"/>
      <c r="F33" s="22"/>
      <c r="G33" s="24"/>
    </row>
    <row r="34" spans="1:7" x14ac:dyDescent="0.25">
      <c r="A34" s="20"/>
      <c r="B34" s="61"/>
      <c r="C34" s="22"/>
      <c r="D34" s="22"/>
      <c r="E34" s="22"/>
      <c r="F34" s="22"/>
      <c r="G34" s="24"/>
    </row>
    <row r="35" spans="1:7" x14ac:dyDescent="0.25">
      <c r="A35" s="20"/>
      <c r="B35" s="21"/>
      <c r="C35" s="22"/>
      <c r="D35" s="22"/>
      <c r="E35" s="22"/>
      <c r="F35" s="22"/>
      <c r="G35" s="24"/>
    </row>
    <row r="36" spans="1:7" x14ac:dyDescent="0.25">
      <c r="A36" s="20"/>
      <c r="B36" s="21"/>
      <c r="C36" s="22"/>
      <c r="D36" s="22"/>
      <c r="E36" s="22"/>
      <c r="F36" s="22"/>
      <c r="G36" s="24"/>
    </row>
    <row r="37" spans="1:7" x14ac:dyDescent="0.25">
      <c r="A37" s="20"/>
      <c r="B37" s="21"/>
      <c r="C37" s="22"/>
      <c r="D37" s="22"/>
      <c r="E37" s="22"/>
      <c r="F37" s="22"/>
      <c r="G37" s="24"/>
    </row>
    <row r="38" spans="1:7" x14ac:dyDescent="0.25">
      <c r="A38" s="20"/>
      <c r="B38" s="21"/>
      <c r="C38" s="22"/>
      <c r="D38" s="22"/>
      <c r="E38" s="22"/>
      <c r="F38" s="22"/>
      <c r="G38" s="24"/>
    </row>
    <row r="39" spans="1:7" x14ac:dyDescent="0.25">
      <c r="A39" s="20"/>
      <c r="B39" s="21"/>
      <c r="C39" s="22"/>
      <c r="D39" s="22"/>
      <c r="E39" s="22"/>
      <c r="F39" s="22"/>
      <c r="G39" s="24"/>
    </row>
    <row r="40" spans="1:7" x14ac:dyDescent="0.25">
      <c r="A40" s="20"/>
      <c r="B40" s="21"/>
      <c r="C40" s="22"/>
      <c r="D40" s="22"/>
      <c r="E40" s="22"/>
      <c r="F40" s="22"/>
      <c r="G40" s="24"/>
    </row>
    <row r="41" spans="1:7" x14ac:dyDescent="0.25">
      <c r="A41" s="20"/>
      <c r="B41" s="21"/>
      <c r="C41" s="22"/>
      <c r="D41" s="22"/>
      <c r="E41" s="22"/>
      <c r="F41" s="22"/>
      <c r="G41" s="24"/>
    </row>
    <row r="42" spans="1:7" x14ac:dyDescent="0.25">
      <c r="A42" s="20"/>
      <c r="B42" s="21"/>
      <c r="C42" s="22"/>
      <c r="D42" s="22"/>
      <c r="E42" s="22"/>
      <c r="F42" s="22"/>
      <c r="G42" s="24"/>
    </row>
    <row r="43" spans="1:7" x14ac:dyDescent="0.25">
      <c r="A43" s="20"/>
      <c r="B43" s="21"/>
      <c r="C43" s="22"/>
      <c r="D43" s="22"/>
      <c r="E43" s="22"/>
      <c r="F43" s="22"/>
      <c r="G43" s="24"/>
    </row>
    <row r="44" spans="1:7" x14ac:dyDescent="0.25">
      <c r="A44" s="20"/>
      <c r="B44" s="21"/>
      <c r="C44" s="22"/>
      <c r="D44" s="22"/>
      <c r="E44" s="22"/>
      <c r="F44" s="22"/>
      <c r="G44" s="24"/>
    </row>
    <row r="45" spans="1:7" x14ac:dyDescent="0.25">
      <c r="A45" s="20"/>
      <c r="B45" s="21"/>
      <c r="C45" s="22"/>
      <c r="D45" s="22"/>
      <c r="E45" s="22"/>
      <c r="F45" s="22"/>
      <c r="G45" s="24"/>
    </row>
    <row r="46" spans="1:7" x14ac:dyDescent="0.25">
      <c r="A46" s="20"/>
      <c r="B46" s="21"/>
      <c r="C46" s="22"/>
      <c r="D46" s="22"/>
      <c r="E46" s="22"/>
      <c r="F46" s="22"/>
      <c r="G46" s="24"/>
    </row>
    <row r="47" spans="1:7" x14ac:dyDescent="0.25">
      <c r="A47" s="20"/>
      <c r="B47" s="21"/>
      <c r="C47" s="22"/>
      <c r="D47" s="22"/>
      <c r="E47" s="22"/>
      <c r="F47" s="22"/>
      <c r="G47" s="24"/>
    </row>
    <row r="48" spans="1:7" x14ac:dyDescent="0.25">
      <c r="A48" s="20"/>
      <c r="B48" s="21"/>
      <c r="C48" s="22"/>
      <c r="D48" s="22"/>
      <c r="E48" s="22"/>
      <c r="F48" s="22"/>
      <c r="G48" s="24"/>
    </row>
    <row r="49" spans="1:7" x14ac:dyDescent="0.25">
      <c r="A49" s="20"/>
      <c r="B49" s="21"/>
      <c r="C49" s="22"/>
      <c r="D49" s="22"/>
      <c r="E49" s="22"/>
      <c r="F49" s="22"/>
      <c r="G49" s="24"/>
    </row>
    <row r="50" spans="1:7" x14ac:dyDescent="0.25">
      <c r="A50" s="20"/>
      <c r="B50" s="21"/>
      <c r="C50" s="22"/>
      <c r="D50" s="22"/>
      <c r="E50" s="22"/>
      <c r="F50" s="22"/>
      <c r="G50" s="24"/>
    </row>
    <row r="51" spans="1:7" x14ac:dyDescent="0.25">
      <c r="A51" s="20"/>
      <c r="B51" s="21"/>
      <c r="C51" s="22"/>
      <c r="D51" s="22"/>
      <c r="E51" s="22"/>
      <c r="F51" s="22"/>
      <c r="G51" s="24"/>
    </row>
    <row r="52" spans="1:7" x14ac:dyDescent="0.25">
      <c r="A52" s="20"/>
      <c r="B52" s="21"/>
      <c r="C52" s="22"/>
      <c r="D52" s="22"/>
      <c r="E52" s="22"/>
      <c r="F52" s="22"/>
      <c r="G52" s="24"/>
    </row>
    <row r="53" spans="1:7" x14ac:dyDescent="0.25">
      <c r="A53" s="20"/>
      <c r="B53" s="21"/>
      <c r="C53" s="22"/>
      <c r="D53" s="22"/>
      <c r="E53" s="22"/>
      <c r="F53" s="22"/>
      <c r="G53" s="24"/>
    </row>
    <row r="54" spans="1:7" x14ac:dyDescent="0.25">
      <c r="A54" s="20"/>
      <c r="B54" s="21"/>
      <c r="C54" s="22"/>
      <c r="D54" s="22"/>
      <c r="E54" s="22"/>
      <c r="F54" s="22"/>
      <c r="G54" s="24"/>
    </row>
  </sheetData>
  <mergeCells count="6">
    <mergeCell ref="C2:E2"/>
    <mergeCell ref="F2:G2"/>
    <mergeCell ref="C3:E3"/>
    <mergeCell ref="F3:G3"/>
    <mergeCell ref="C4:E4"/>
    <mergeCell ref="F4:G4"/>
  </mergeCells>
  <pageMargins left="0.23622047244094491" right="0.23622047244094491" top="0.74803149606299213" bottom="0.74803149606299213" header="0.31496062992125984" footer="0.31496062992125984"/>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86"/>
  <sheetViews>
    <sheetView zoomScale="115" zoomScaleNormal="115" workbookViewId="0">
      <selection activeCell="F4" sqref="F4:G4"/>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 customWidth="1"/>
    <col min="7" max="7" width="11.42578125" customWidth="1"/>
  </cols>
  <sheetData>
    <row r="1" spans="1:9" x14ac:dyDescent="0.25">
      <c r="A1" t="s">
        <v>1</v>
      </c>
      <c r="B1" s="1" t="s">
        <v>106</v>
      </c>
    </row>
    <row r="2" spans="1:9" x14ac:dyDescent="0.25">
      <c r="C2" s="92" t="s">
        <v>3</v>
      </c>
      <c r="D2" s="92"/>
      <c r="E2" s="92"/>
      <c r="F2" s="93">
        <f>SUM(F8:F70)</f>
        <v>0</v>
      </c>
      <c r="G2" s="93"/>
    </row>
    <row r="3" spans="1:9" x14ac:dyDescent="0.25">
      <c r="B3" s="40" t="s">
        <v>81</v>
      </c>
      <c r="C3" s="94" t="s">
        <v>5</v>
      </c>
      <c r="D3" s="94"/>
      <c r="E3" s="94"/>
      <c r="F3" s="95">
        <f>F2*0.21</f>
        <v>0</v>
      </c>
      <c r="G3" s="95"/>
    </row>
    <row r="4" spans="1:9" x14ac:dyDescent="0.25">
      <c r="C4" s="96" t="s">
        <v>6</v>
      </c>
      <c r="D4" s="96"/>
      <c r="E4" s="96"/>
      <c r="F4" s="97">
        <f>F2+F3</f>
        <v>0</v>
      </c>
      <c r="G4" s="97"/>
    </row>
    <row r="6" spans="1:9" ht="15.75" thickBot="1" x14ac:dyDescent="0.3"/>
    <row r="7" spans="1:9" ht="39" thickBot="1" x14ac:dyDescent="0.3">
      <c r="A7" s="6" t="s">
        <v>7</v>
      </c>
      <c r="B7" s="7" t="s">
        <v>8</v>
      </c>
      <c r="C7" s="8" t="s">
        <v>9</v>
      </c>
      <c r="D7" s="8" t="s">
        <v>10</v>
      </c>
      <c r="E7" s="8" t="s">
        <v>11</v>
      </c>
      <c r="F7" s="8" t="s">
        <v>12</v>
      </c>
      <c r="G7" s="9" t="s">
        <v>6</v>
      </c>
      <c r="H7" s="10"/>
      <c r="I7" s="10"/>
    </row>
    <row r="8" spans="1:9" ht="145.5" customHeight="1" x14ac:dyDescent="0.25">
      <c r="A8" s="11" t="s">
        <v>107</v>
      </c>
      <c r="B8" s="12" t="s">
        <v>108</v>
      </c>
      <c r="C8" s="13">
        <v>1</v>
      </c>
      <c r="D8" s="13"/>
      <c r="E8" s="14">
        <v>0.21</v>
      </c>
      <c r="F8" s="13">
        <f>C8*D8</f>
        <v>0</v>
      </c>
      <c r="G8" s="28">
        <f>F8*1.21</f>
        <v>0</v>
      </c>
    </row>
    <row r="9" spans="1:9" ht="226.5" customHeight="1" x14ac:dyDescent="0.25">
      <c r="A9" s="15" t="s">
        <v>109</v>
      </c>
      <c r="B9" s="16" t="s">
        <v>110</v>
      </c>
      <c r="C9" s="17">
        <v>15</v>
      </c>
      <c r="D9" s="17"/>
      <c r="E9" s="18">
        <v>0.21</v>
      </c>
      <c r="F9" s="17">
        <f t="shared" ref="F9:F15" si="0">C9*D9</f>
        <v>0</v>
      </c>
      <c r="G9" s="23">
        <f>F9*1.21</f>
        <v>0</v>
      </c>
    </row>
    <row r="10" spans="1:9" ht="270.75" customHeight="1" x14ac:dyDescent="0.25">
      <c r="A10" s="15" t="s">
        <v>73</v>
      </c>
      <c r="B10" s="16" t="s">
        <v>111</v>
      </c>
      <c r="C10" s="17">
        <v>4</v>
      </c>
      <c r="D10" s="17"/>
      <c r="E10" s="18">
        <v>0.21</v>
      </c>
      <c r="F10" s="17">
        <f t="shared" si="0"/>
        <v>0</v>
      </c>
      <c r="G10" s="23">
        <f t="shared" ref="G10:G15" si="1">F10*1.21</f>
        <v>0</v>
      </c>
      <c r="H10" s="19"/>
    </row>
    <row r="11" spans="1:9" ht="229.5" customHeight="1" x14ac:dyDescent="0.25">
      <c r="A11" s="15" t="s">
        <v>78</v>
      </c>
      <c r="B11" s="16" t="s">
        <v>86</v>
      </c>
      <c r="C11" s="17">
        <v>14</v>
      </c>
      <c r="D11" s="17"/>
      <c r="E11" s="18">
        <v>0.21</v>
      </c>
      <c r="F11" s="17">
        <f t="shared" si="0"/>
        <v>0</v>
      </c>
      <c r="G11" s="51">
        <f t="shared" si="1"/>
        <v>0</v>
      </c>
      <c r="H11" s="19"/>
    </row>
    <row r="12" spans="1:9" ht="234.75" customHeight="1" x14ac:dyDescent="0.25">
      <c r="A12" s="15" t="s">
        <v>87</v>
      </c>
      <c r="B12" s="16" t="s">
        <v>88</v>
      </c>
      <c r="C12" s="17">
        <v>1</v>
      </c>
      <c r="D12" s="17"/>
      <c r="E12" s="18">
        <v>0.21</v>
      </c>
      <c r="F12" s="17">
        <f t="shared" si="0"/>
        <v>0</v>
      </c>
      <c r="G12" s="51">
        <f t="shared" si="1"/>
        <v>0</v>
      </c>
      <c r="H12" s="19"/>
    </row>
    <row r="13" spans="1:9" ht="72.75" customHeight="1" x14ac:dyDescent="0.25">
      <c r="A13" s="15" t="s">
        <v>195</v>
      </c>
      <c r="B13" s="16" t="s">
        <v>196</v>
      </c>
      <c r="C13" s="17">
        <v>1</v>
      </c>
      <c r="D13" s="17"/>
      <c r="E13" s="18">
        <v>0.21</v>
      </c>
      <c r="F13" s="17">
        <f t="shared" si="0"/>
        <v>0</v>
      </c>
      <c r="G13" s="51">
        <f t="shared" si="1"/>
        <v>0</v>
      </c>
      <c r="H13" s="19"/>
    </row>
    <row r="14" spans="1:9" x14ac:dyDescent="0.25">
      <c r="A14" s="15" t="s">
        <v>68</v>
      </c>
      <c r="B14" s="16"/>
      <c r="C14" s="17">
        <v>1</v>
      </c>
      <c r="D14" s="17"/>
      <c r="E14" s="18">
        <v>0.21</v>
      </c>
      <c r="F14" s="17">
        <f t="shared" si="0"/>
        <v>0</v>
      </c>
      <c r="G14" s="51">
        <f t="shared" si="1"/>
        <v>0</v>
      </c>
      <c r="H14" s="19"/>
    </row>
    <row r="15" spans="1:9" ht="25.5" x14ac:dyDescent="0.25">
      <c r="A15" s="15" t="s">
        <v>69</v>
      </c>
      <c r="B15" s="16"/>
      <c r="C15" s="17">
        <v>1</v>
      </c>
      <c r="D15" s="17"/>
      <c r="E15" s="18">
        <v>0.21</v>
      </c>
      <c r="F15" s="17">
        <f t="shared" si="0"/>
        <v>0</v>
      </c>
      <c r="G15" s="51">
        <f t="shared" si="1"/>
        <v>0</v>
      </c>
      <c r="H15" s="19"/>
    </row>
    <row r="16" spans="1:9" x14ac:dyDescent="0.25">
      <c r="A16" s="20"/>
      <c r="B16" s="21"/>
      <c r="C16" s="22"/>
      <c r="D16" s="22"/>
      <c r="E16" s="22"/>
      <c r="F16" s="22"/>
      <c r="G16" s="24"/>
      <c r="H16" s="19"/>
    </row>
    <row r="17" spans="1:8" x14ac:dyDescent="0.25">
      <c r="A17" s="20"/>
      <c r="B17" s="21"/>
      <c r="C17" s="22"/>
      <c r="D17" s="22"/>
      <c r="E17" s="22"/>
      <c r="F17" s="22"/>
      <c r="G17" s="24"/>
      <c r="H17" s="19"/>
    </row>
    <row r="18" spans="1:8" x14ac:dyDescent="0.25">
      <c r="A18" s="20"/>
      <c r="B18" s="21"/>
      <c r="C18" s="22"/>
      <c r="D18" s="22"/>
      <c r="E18" s="22"/>
      <c r="F18" s="22"/>
      <c r="G18" s="24"/>
    </row>
    <row r="19" spans="1:8" x14ac:dyDescent="0.25">
      <c r="A19" s="20"/>
      <c r="B19" s="21"/>
      <c r="C19" s="22"/>
      <c r="D19" s="22"/>
      <c r="E19" s="22"/>
      <c r="F19" s="22"/>
      <c r="G19" s="24"/>
    </row>
    <row r="20" spans="1:8" x14ac:dyDescent="0.25">
      <c r="A20" s="20"/>
      <c r="B20" s="21"/>
      <c r="C20" s="22"/>
      <c r="D20" s="22"/>
      <c r="E20" s="22"/>
      <c r="F20" s="22"/>
      <c r="G20" s="24"/>
    </row>
    <row r="21" spans="1:8" x14ac:dyDescent="0.25">
      <c r="A21" s="20"/>
      <c r="B21" s="21"/>
      <c r="C21" s="22"/>
      <c r="D21" s="22"/>
      <c r="E21" s="22"/>
      <c r="F21" s="22"/>
      <c r="G21" s="24"/>
    </row>
    <row r="22" spans="1:8" x14ac:dyDescent="0.25">
      <c r="A22" s="20"/>
      <c r="B22" s="21"/>
      <c r="C22" s="22"/>
      <c r="D22" s="22"/>
      <c r="E22" s="22"/>
      <c r="F22" s="22"/>
      <c r="G22" s="24"/>
    </row>
    <row r="23" spans="1:8" x14ac:dyDescent="0.25">
      <c r="A23" s="20"/>
      <c r="B23" s="21"/>
      <c r="C23" s="22"/>
      <c r="D23" s="22"/>
      <c r="E23" s="22"/>
      <c r="F23" s="22"/>
      <c r="G23" s="24"/>
    </row>
    <row r="24" spans="1:8" x14ac:dyDescent="0.25">
      <c r="A24" s="20"/>
      <c r="B24" s="21"/>
      <c r="C24" s="22"/>
      <c r="D24" s="22"/>
      <c r="E24" s="22"/>
      <c r="F24" s="22"/>
      <c r="G24" s="24"/>
    </row>
    <row r="25" spans="1:8" x14ac:dyDescent="0.25">
      <c r="A25" s="20"/>
      <c r="B25" s="21"/>
      <c r="C25" s="22"/>
      <c r="D25" s="22"/>
      <c r="E25" s="22"/>
      <c r="F25" s="22"/>
      <c r="G25" s="24"/>
    </row>
    <row r="26" spans="1:8" x14ac:dyDescent="0.25">
      <c r="A26" s="20"/>
      <c r="B26" s="21"/>
      <c r="C26" s="22"/>
      <c r="D26" s="22"/>
      <c r="E26" s="22"/>
      <c r="F26" s="22"/>
      <c r="G26" s="24"/>
    </row>
    <row r="27" spans="1:8" x14ac:dyDescent="0.25">
      <c r="A27" s="20"/>
      <c r="B27" s="21"/>
      <c r="C27" s="22"/>
      <c r="D27" s="22"/>
      <c r="E27" s="22"/>
      <c r="F27" s="22"/>
      <c r="G27" s="24"/>
    </row>
    <row r="28" spans="1:8" x14ac:dyDescent="0.25">
      <c r="A28" s="20"/>
      <c r="B28" s="21"/>
      <c r="C28" s="22"/>
      <c r="D28" s="22"/>
      <c r="E28" s="22"/>
      <c r="F28" s="22"/>
      <c r="G28" s="24"/>
    </row>
    <row r="29" spans="1:8" x14ac:dyDescent="0.25">
      <c r="A29" s="20"/>
      <c r="B29" s="21"/>
      <c r="C29" s="22"/>
      <c r="D29" s="22"/>
      <c r="E29" s="22"/>
      <c r="F29" s="22"/>
      <c r="G29" s="24"/>
    </row>
    <row r="30" spans="1:8" x14ac:dyDescent="0.25">
      <c r="A30" s="20"/>
      <c r="B30" s="21"/>
      <c r="C30" s="22"/>
      <c r="D30" s="22"/>
      <c r="E30" s="22"/>
      <c r="F30" s="22"/>
      <c r="G30" s="24"/>
    </row>
    <row r="31" spans="1:8" x14ac:dyDescent="0.25">
      <c r="A31" s="20"/>
      <c r="B31" s="21"/>
      <c r="C31" s="22"/>
      <c r="D31" s="22"/>
      <c r="E31" s="22"/>
      <c r="F31" s="22"/>
      <c r="G31" s="24"/>
    </row>
    <row r="32" spans="1:8" x14ac:dyDescent="0.25">
      <c r="A32" s="20"/>
      <c r="B32" s="21"/>
      <c r="C32" s="22"/>
      <c r="D32" s="22"/>
      <c r="E32" s="22"/>
      <c r="F32" s="22"/>
      <c r="G32" s="24"/>
    </row>
    <row r="33" spans="1:7" x14ac:dyDescent="0.25">
      <c r="A33" s="20"/>
      <c r="B33" s="21"/>
      <c r="C33" s="22"/>
      <c r="D33" s="22"/>
      <c r="E33" s="22"/>
      <c r="F33" s="22"/>
      <c r="G33" s="24"/>
    </row>
    <row r="34" spans="1:7" x14ac:dyDescent="0.25">
      <c r="A34" s="20"/>
      <c r="B34" s="21"/>
      <c r="C34" s="22"/>
      <c r="D34" s="22"/>
      <c r="E34" s="22"/>
      <c r="F34" s="22"/>
      <c r="G34" s="24"/>
    </row>
    <row r="35" spans="1:7" x14ac:dyDescent="0.25">
      <c r="A35" s="20"/>
      <c r="B35" s="21"/>
      <c r="C35" s="22"/>
      <c r="D35" s="22"/>
      <c r="E35" s="22"/>
      <c r="F35" s="22"/>
      <c r="G35" s="24"/>
    </row>
    <row r="36" spans="1:7" x14ac:dyDescent="0.25">
      <c r="A36" s="20"/>
      <c r="B36" s="21"/>
      <c r="C36" s="22"/>
      <c r="D36" s="22"/>
      <c r="E36" s="22"/>
      <c r="F36" s="22"/>
      <c r="G36" s="24"/>
    </row>
    <row r="37" spans="1:7" x14ac:dyDescent="0.25">
      <c r="A37" s="20"/>
      <c r="B37" s="21"/>
      <c r="C37" s="22"/>
      <c r="D37" s="22"/>
      <c r="E37" s="22"/>
      <c r="F37" s="22"/>
      <c r="G37" s="24"/>
    </row>
    <row r="38" spans="1:7" x14ac:dyDescent="0.25">
      <c r="A38" s="20"/>
      <c r="B38" s="21"/>
      <c r="C38" s="22"/>
      <c r="D38" s="22"/>
      <c r="E38" s="22"/>
      <c r="F38" s="22"/>
      <c r="G38" s="24"/>
    </row>
    <row r="39" spans="1:7" x14ac:dyDescent="0.25">
      <c r="A39" s="20"/>
      <c r="B39" s="21"/>
      <c r="C39" s="22"/>
      <c r="D39" s="22"/>
      <c r="E39" s="22"/>
      <c r="F39" s="22"/>
      <c r="G39" s="24"/>
    </row>
    <row r="40" spans="1:7" x14ac:dyDescent="0.25">
      <c r="A40" s="20"/>
      <c r="B40" s="21"/>
      <c r="C40" s="22"/>
      <c r="D40" s="22"/>
      <c r="E40" s="22"/>
      <c r="F40" s="22"/>
      <c r="G40" s="24"/>
    </row>
    <row r="41" spans="1:7" x14ac:dyDescent="0.25">
      <c r="A41" s="20"/>
      <c r="B41" s="21"/>
      <c r="C41" s="22"/>
      <c r="D41" s="22"/>
      <c r="E41" s="22"/>
      <c r="F41" s="22"/>
      <c r="G41" s="24"/>
    </row>
    <row r="42" spans="1:7" x14ac:dyDescent="0.25">
      <c r="A42" s="20"/>
      <c r="B42" s="21"/>
      <c r="C42" s="22"/>
      <c r="D42" s="22"/>
      <c r="E42" s="22"/>
      <c r="F42" s="22"/>
      <c r="G42" s="24"/>
    </row>
    <row r="43" spans="1:7" x14ac:dyDescent="0.25">
      <c r="A43" s="20"/>
      <c r="B43" s="21"/>
      <c r="C43" s="22"/>
      <c r="D43" s="22"/>
      <c r="E43" s="22"/>
      <c r="F43" s="22"/>
      <c r="G43" s="24"/>
    </row>
    <row r="44" spans="1:7" x14ac:dyDescent="0.25">
      <c r="A44" s="20"/>
      <c r="B44" s="21"/>
      <c r="C44" s="22"/>
      <c r="D44" s="22"/>
      <c r="E44" s="22"/>
      <c r="F44" s="22"/>
      <c r="G44" s="24"/>
    </row>
    <row r="45" spans="1:7" x14ac:dyDescent="0.25">
      <c r="A45" s="20"/>
      <c r="B45" s="21"/>
      <c r="C45" s="22"/>
      <c r="D45" s="22"/>
      <c r="E45" s="22"/>
      <c r="F45" s="22"/>
      <c r="G45" s="24"/>
    </row>
    <row r="46" spans="1:7" x14ac:dyDescent="0.25">
      <c r="A46" s="20"/>
      <c r="B46" s="21"/>
      <c r="C46" s="22"/>
      <c r="D46" s="22"/>
      <c r="E46" s="22"/>
      <c r="F46" s="22"/>
      <c r="G46" s="24"/>
    </row>
    <row r="47" spans="1:7" x14ac:dyDescent="0.25">
      <c r="A47" s="20"/>
      <c r="B47" s="21"/>
      <c r="C47" s="22"/>
      <c r="D47" s="22"/>
      <c r="E47" s="22"/>
      <c r="F47" s="22"/>
      <c r="G47" s="24"/>
    </row>
    <row r="48" spans="1:7" x14ac:dyDescent="0.25">
      <c r="A48" s="20"/>
      <c r="B48" s="21"/>
      <c r="C48" s="22"/>
      <c r="D48" s="22"/>
      <c r="E48" s="22"/>
      <c r="F48" s="22"/>
      <c r="G48" s="24"/>
    </row>
    <row r="49" spans="1:7" x14ac:dyDescent="0.25">
      <c r="A49" s="20"/>
      <c r="B49" s="21"/>
      <c r="C49" s="22"/>
      <c r="D49" s="22"/>
      <c r="E49" s="22"/>
      <c r="F49" s="22"/>
      <c r="G49" s="24"/>
    </row>
    <row r="50" spans="1:7" x14ac:dyDescent="0.25">
      <c r="A50" s="20"/>
      <c r="B50" s="21"/>
      <c r="C50" s="22"/>
      <c r="D50" s="22"/>
      <c r="E50" s="22"/>
      <c r="F50" s="22"/>
      <c r="G50" s="24"/>
    </row>
    <row r="51" spans="1:7" x14ac:dyDescent="0.25">
      <c r="A51" s="20"/>
      <c r="B51" s="21"/>
      <c r="C51" s="22"/>
      <c r="D51" s="22"/>
      <c r="E51" s="22"/>
      <c r="F51" s="22"/>
      <c r="G51" s="24"/>
    </row>
    <row r="52" spans="1:7" x14ac:dyDescent="0.25">
      <c r="A52" s="20"/>
      <c r="B52" s="21"/>
      <c r="C52" s="22"/>
      <c r="D52" s="22"/>
      <c r="E52" s="22"/>
      <c r="F52" s="22"/>
      <c r="G52" s="24"/>
    </row>
    <row r="53" spans="1:7" x14ac:dyDescent="0.25">
      <c r="A53" s="20"/>
      <c r="B53" s="21"/>
      <c r="C53" s="22"/>
      <c r="D53" s="22"/>
      <c r="E53" s="22"/>
      <c r="F53" s="22"/>
      <c r="G53" s="24"/>
    </row>
    <row r="54" spans="1:7" x14ac:dyDescent="0.25">
      <c r="A54" s="20"/>
      <c r="B54" s="21"/>
      <c r="C54" s="22"/>
      <c r="D54" s="22"/>
      <c r="E54" s="22"/>
      <c r="F54" s="22"/>
      <c r="G54" s="24"/>
    </row>
    <row r="55" spans="1:7" x14ac:dyDescent="0.25">
      <c r="A55" s="20"/>
      <c r="B55" s="21"/>
      <c r="C55" s="22"/>
      <c r="D55" s="22"/>
      <c r="E55" s="22"/>
      <c r="F55" s="22"/>
      <c r="G55" s="24"/>
    </row>
    <row r="56" spans="1:7" x14ac:dyDescent="0.25">
      <c r="A56" s="20"/>
      <c r="B56" s="21"/>
      <c r="C56" s="22"/>
      <c r="D56" s="22"/>
      <c r="E56" s="22"/>
      <c r="F56" s="22"/>
      <c r="G56" s="24"/>
    </row>
    <row r="57" spans="1:7" x14ac:dyDescent="0.25">
      <c r="A57" s="20"/>
      <c r="B57" s="21"/>
      <c r="C57" s="22"/>
      <c r="D57" s="22"/>
      <c r="E57" s="22"/>
      <c r="F57" s="22"/>
      <c r="G57" s="24"/>
    </row>
    <row r="58" spans="1:7" x14ac:dyDescent="0.25">
      <c r="A58" s="20"/>
      <c r="B58" s="21"/>
      <c r="C58" s="22"/>
      <c r="D58" s="22"/>
      <c r="E58" s="22"/>
      <c r="F58" s="22"/>
      <c r="G58" s="24"/>
    </row>
    <row r="59" spans="1:7" x14ac:dyDescent="0.25">
      <c r="A59" s="20"/>
      <c r="B59" s="21"/>
      <c r="C59" s="22"/>
      <c r="D59" s="22"/>
      <c r="E59" s="22"/>
      <c r="F59" s="22"/>
      <c r="G59" s="24"/>
    </row>
    <row r="60" spans="1:7" x14ac:dyDescent="0.25">
      <c r="A60" s="20"/>
      <c r="B60" s="21"/>
      <c r="C60" s="22"/>
      <c r="D60" s="22"/>
      <c r="E60" s="22"/>
      <c r="F60" s="22"/>
      <c r="G60" s="24"/>
    </row>
    <row r="61" spans="1:7" x14ac:dyDescent="0.25">
      <c r="A61" s="20"/>
      <c r="B61" s="21"/>
      <c r="C61" s="22"/>
      <c r="D61" s="22"/>
      <c r="E61" s="22"/>
      <c r="F61" s="22"/>
      <c r="G61" s="24"/>
    </row>
    <row r="62" spans="1:7" x14ac:dyDescent="0.25">
      <c r="A62" s="20"/>
      <c r="B62" s="21"/>
      <c r="C62" s="22"/>
      <c r="D62" s="22"/>
      <c r="E62" s="22"/>
      <c r="F62" s="22"/>
      <c r="G62" s="24"/>
    </row>
    <row r="63" spans="1:7" x14ac:dyDescent="0.25">
      <c r="A63" s="20"/>
      <c r="B63" s="21"/>
      <c r="C63" s="22"/>
      <c r="D63" s="22"/>
      <c r="E63" s="22"/>
      <c r="F63" s="22"/>
      <c r="G63" s="24"/>
    </row>
    <row r="64" spans="1:7" x14ac:dyDescent="0.25">
      <c r="A64" s="20"/>
      <c r="B64" s="21"/>
      <c r="C64" s="22"/>
      <c r="D64" s="22"/>
      <c r="E64" s="22"/>
      <c r="F64" s="22"/>
      <c r="G64" s="24"/>
    </row>
    <row r="65" spans="1:7" x14ac:dyDescent="0.25">
      <c r="A65" s="20"/>
      <c r="B65" s="21"/>
      <c r="C65" s="22"/>
      <c r="D65" s="22"/>
      <c r="E65" s="22"/>
      <c r="F65" s="22"/>
      <c r="G65" s="24"/>
    </row>
    <row r="66" spans="1:7" x14ac:dyDescent="0.25">
      <c r="A66" s="20"/>
      <c r="B66" s="21"/>
      <c r="C66" s="22"/>
      <c r="D66" s="22"/>
      <c r="E66" s="22"/>
      <c r="F66" s="22"/>
      <c r="G66" s="24"/>
    </row>
    <row r="67" spans="1:7" x14ac:dyDescent="0.25">
      <c r="A67" s="20"/>
      <c r="B67" s="21"/>
      <c r="C67" s="22"/>
      <c r="D67" s="22"/>
      <c r="E67" s="22"/>
      <c r="F67" s="22"/>
      <c r="G67" s="24"/>
    </row>
    <row r="68" spans="1:7" x14ac:dyDescent="0.25">
      <c r="A68" s="20"/>
      <c r="B68" s="21"/>
      <c r="C68" s="22"/>
      <c r="D68" s="22"/>
      <c r="E68" s="22"/>
      <c r="F68" s="22"/>
      <c r="G68" s="24"/>
    </row>
    <row r="69" spans="1:7" x14ac:dyDescent="0.25">
      <c r="A69" s="20"/>
      <c r="B69" s="21"/>
      <c r="C69" s="22"/>
      <c r="D69" s="22"/>
      <c r="E69" s="22"/>
      <c r="F69" s="22"/>
      <c r="G69" s="24"/>
    </row>
    <row r="70" spans="1:7" x14ac:dyDescent="0.25">
      <c r="A70" s="20"/>
      <c r="B70" s="21"/>
      <c r="C70" s="22"/>
      <c r="D70" s="22"/>
      <c r="E70" s="22"/>
      <c r="F70" s="22"/>
      <c r="G70" s="24"/>
    </row>
    <row r="71" spans="1:7" x14ac:dyDescent="0.25">
      <c r="A71" s="20"/>
      <c r="B71" s="21"/>
      <c r="C71" s="22"/>
      <c r="D71" s="22"/>
      <c r="E71" s="22"/>
      <c r="F71" s="22"/>
      <c r="G71" s="24"/>
    </row>
    <row r="72" spans="1:7" x14ac:dyDescent="0.25">
      <c r="A72" s="20"/>
      <c r="B72" s="21"/>
      <c r="C72" s="22"/>
      <c r="D72" s="22"/>
      <c r="E72" s="22"/>
      <c r="F72" s="22"/>
      <c r="G72" s="24"/>
    </row>
    <row r="73" spans="1:7" x14ac:dyDescent="0.25">
      <c r="A73" s="20"/>
      <c r="B73" s="21"/>
      <c r="C73" s="22"/>
      <c r="D73" s="22"/>
      <c r="E73" s="22"/>
      <c r="F73" s="22"/>
      <c r="G73" s="24"/>
    </row>
    <row r="74" spans="1:7" x14ac:dyDescent="0.25">
      <c r="A74" s="20"/>
      <c r="B74" s="21"/>
      <c r="C74" s="22"/>
      <c r="D74" s="22"/>
      <c r="E74" s="22"/>
      <c r="F74" s="22"/>
      <c r="G74" s="24"/>
    </row>
    <row r="75" spans="1:7" x14ac:dyDescent="0.25">
      <c r="A75" s="20"/>
      <c r="B75" s="21"/>
      <c r="C75" s="22"/>
      <c r="D75" s="22"/>
      <c r="E75" s="22"/>
      <c r="F75" s="22"/>
      <c r="G75" s="24"/>
    </row>
    <row r="76" spans="1:7" x14ac:dyDescent="0.25">
      <c r="A76" s="20"/>
      <c r="B76" s="21"/>
      <c r="C76" s="22"/>
      <c r="D76" s="22"/>
      <c r="E76" s="22"/>
      <c r="F76" s="22"/>
      <c r="G76" s="24"/>
    </row>
    <row r="77" spans="1:7" x14ac:dyDescent="0.25">
      <c r="A77" s="20"/>
      <c r="B77" s="21"/>
      <c r="C77" s="22"/>
      <c r="D77" s="22"/>
      <c r="E77" s="22"/>
      <c r="F77" s="22"/>
      <c r="G77" s="24"/>
    </row>
    <row r="78" spans="1:7" x14ac:dyDescent="0.25">
      <c r="A78" s="20"/>
      <c r="B78" s="21"/>
      <c r="C78" s="22"/>
      <c r="D78" s="22"/>
      <c r="E78" s="22"/>
      <c r="F78" s="22"/>
      <c r="G78" s="24"/>
    </row>
    <row r="79" spans="1:7" x14ac:dyDescent="0.25">
      <c r="A79" s="20"/>
      <c r="B79" s="21"/>
      <c r="C79" s="22"/>
      <c r="D79" s="22"/>
      <c r="E79" s="22"/>
      <c r="F79" s="22"/>
      <c r="G79" s="24"/>
    </row>
    <row r="80" spans="1:7" x14ac:dyDescent="0.25">
      <c r="A80" s="20"/>
      <c r="B80" s="21"/>
      <c r="C80" s="22"/>
      <c r="D80" s="22"/>
      <c r="E80" s="22"/>
      <c r="F80" s="22"/>
      <c r="G80" s="24"/>
    </row>
    <row r="81" spans="1:7" x14ac:dyDescent="0.25">
      <c r="A81" s="20"/>
      <c r="B81" s="21"/>
      <c r="C81" s="22"/>
      <c r="D81" s="22"/>
      <c r="E81" s="22"/>
      <c r="F81" s="22"/>
      <c r="G81" s="24"/>
    </row>
    <row r="82" spans="1:7" x14ac:dyDescent="0.25">
      <c r="A82" s="20"/>
      <c r="B82" s="21"/>
      <c r="C82" s="22"/>
      <c r="D82" s="22"/>
      <c r="E82" s="22"/>
      <c r="F82" s="22"/>
      <c r="G82" s="24"/>
    </row>
    <row r="83" spans="1:7" x14ac:dyDescent="0.25">
      <c r="A83" s="20"/>
      <c r="B83" s="21"/>
      <c r="C83" s="22"/>
      <c r="D83" s="22"/>
      <c r="E83" s="22"/>
      <c r="F83" s="22"/>
      <c r="G83" s="24"/>
    </row>
    <row r="84" spans="1:7" x14ac:dyDescent="0.25">
      <c r="A84" s="20"/>
      <c r="B84" s="21"/>
      <c r="C84" s="22"/>
      <c r="D84" s="22"/>
      <c r="E84" s="22"/>
      <c r="F84" s="22"/>
      <c r="G84" s="24"/>
    </row>
    <row r="85" spans="1:7" x14ac:dyDescent="0.25">
      <c r="A85" s="20"/>
      <c r="B85" s="21"/>
      <c r="C85" s="22"/>
      <c r="D85" s="22"/>
      <c r="E85" s="22"/>
      <c r="F85" s="22"/>
      <c r="G85" s="24"/>
    </row>
    <row r="86" spans="1:7" x14ac:dyDescent="0.25">
      <c r="A86" s="20"/>
      <c r="B86" s="21"/>
      <c r="C86" s="22"/>
      <c r="D86" s="22"/>
      <c r="E86" s="22"/>
      <c r="F86" s="22"/>
      <c r="G86" s="24"/>
    </row>
  </sheetData>
  <mergeCells count="6">
    <mergeCell ref="C2:E2"/>
    <mergeCell ref="F2:G2"/>
    <mergeCell ref="C3:E3"/>
    <mergeCell ref="F3:G3"/>
    <mergeCell ref="C4:E4"/>
    <mergeCell ref="F4:G4"/>
  </mergeCells>
  <pageMargins left="0.23622047244094491" right="0.23622047244094491" top="0.74803149606299213" bottom="0.74803149606299213" header="0.31496062992125984" footer="0.31496062992125984"/>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8013"/>
  </sheetPr>
  <dimension ref="A1:H393"/>
  <sheetViews>
    <sheetView workbookViewId="0">
      <selection activeCell="F2" sqref="F2:G2"/>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140625" customWidth="1"/>
    <col min="7" max="7" width="11.42578125" customWidth="1"/>
  </cols>
  <sheetData>
    <row r="1" spans="1:8" x14ac:dyDescent="0.25">
      <c r="A1" t="s">
        <v>1</v>
      </c>
      <c r="B1" s="1" t="s">
        <v>97</v>
      </c>
    </row>
    <row r="2" spans="1:8" x14ac:dyDescent="0.25">
      <c r="C2" s="92" t="s">
        <v>3</v>
      </c>
      <c r="D2" s="92"/>
      <c r="E2" s="92"/>
      <c r="F2" s="93">
        <f>SUM(F8:F81)</f>
        <v>0</v>
      </c>
      <c r="G2" s="93"/>
    </row>
    <row r="3" spans="1:8" x14ac:dyDescent="0.25">
      <c r="B3" s="27" t="s">
        <v>70</v>
      </c>
      <c r="C3" s="94" t="s">
        <v>5</v>
      </c>
      <c r="D3" s="94"/>
      <c r="E3" s="94"/>
      <c r="F3" s="95">
        <f>F2*0.21</f>
        <v>0</v>
      </c>
      <c r="G3" s="95"/>
    </row>
    <row r="4" spans="1:8" x14ac:dyDescent="0.25">
      <c r="C4" s="96" t="s">
        <v>6</v>
      </c>
      <c r="D4" s="96"/>
      <c r="E4" s="96"/>
      <c r="F4" s="97">
        <f>F2+F3</f>
        <v>0</v>
      </c>
      <c r="G4" s="97"/>
    </row>
    <row r="6" spans="1:8" ht="15.75" thickBot="1" x14ac:dyDescent="0.3"/>
    <row r="7" spans="1:8" ht="39" thickBot="1" x14ac:dyDescent="0.3">
      <c r="A7" s="6" t="s">
        <v>7</v>
      </c>
      <c r="B7" s="7" t="s">
        <v>8</v>
      </c>
      <c r="C7" s="8" t="s">
        <v>9</v>
      </c>
      <c r="D7" s="8" t="s">
        <v>10</v>
      </c>
      <c r="E7" s="8" t="s">
        <v>11</v>
      </c>
      <c r="F7" s="8" t="s">
        <v>12</v>
      </c>
      <c r="G7" s="9" t="s">
        <v>6</v>
      </c>
      <c r="H7" s="10"/>
    </row>
    <row r="8" spans="1:8" ht="379.5" customHeight="1" x14ac:dyDescent="0.25">
      <c r="A8" s="11" t="s">
        <v>71</v>
      </c>
      <c r="B8" s="12" t="s">
        <v>133</v>
      </c>
      <c r="C8" s="13">
        <v>1</v>
      </c>
      <c r="D8" s="13"/>
      <c r="E8" s="14">
        <v>0.21</v>
      </c>
      <c r="F8" s="13">
        <f>C8*D8</f>
        <v>0</v>
      </c>
      <c r="G8" s="28">
        <f>F8*1.21</f>
        <v>0</v>
      </c>
    </row>
    <row r="9" spans="1:8" ht="395.25" x14ac:dyDescent="0.25">
      <c r="A9" s="29" t="s">
        <v>72</v>
      </c>
      <c r="B9" s="30" t="s">
        <v>153</v>
      </c>
      <c r="C9" s="31">
        <v>1</v>
      </c>
      <c r="D9" s="31"/>
      <c r="E9" s="32">
        <v>0.21</v>
      </c>
      <c r="F9" s="31">
        <f>C9*D9</f>
        <v>0</v>
      </c>
      <c r="G9" s="33">
        <f>F9*1.21</f>
        <v>0</v>
      </c>
      <c r="H9" s="54"/>
    </row>
    <row r="10" spans="1:8" ht="186.75" customHeight="1" x14ac:dyDescent="0.25">
      <c r="A10" s="15" t="s">
        <v>14</v>
      </c>
      <c r="B10" s="16" t="s">
        <v>15</v>
      </c>
      <c r="C10" s="17">
        <v>1</v>
      </c>
      <c r="D10" s="17"/>
      <c r="E10" s="18">
        <v>0.21</v>
      </c>
      <c r="F10" s="17">
        <f t="shared" ref="F10:F26" si="0">C10*D10</f>
        <v>0</v>
      </c>
      <c r="G10" s="23">
        <f t="shared" ref="G10:G26" si="1">F10*1.21</f>
        <v>0</v>
      </c>
      <c r="H10" s="19"/>
    </row>
    <row r="11" spans="1:8" ht="255" x14ac:dyDescent="0.25">
      <c r="A11" s="15" t="s">
        <v>73</v>
      </c>
      <c r="B11" s="16" t="s">
        <v>154</v>
      </c>
      <c r="C11" s="17">
        <v>1</v>
      </c>
      <c r="D11" s="17"/>
      <c r="E11" s="18">
        <v>0.21</v>
      </c>
      <c r="F11" s="17">
        <f t="shared" si="0"/>
        <v>0</v>
      </c>
      <c r="G11" s="23">
        <f t="shared" si="1"/>
        <v>0</v>
      </c>
      <c r="H11" s="19"/>
    </row>
    <row r="12" spans="1:8" ht="255" x14ac:dyDescent="0.25">
      <c r="A12" s="34" t="s">
        <v>74</v>
      </c>
      <c r="B12" s="35" t="s">
        <v>136</v>
      </c>
      <c r="C12" s="36">
        <v>1</v>
      </c>
      <c r="D12" s="36"/>
      <c r="E12" s="37">
        <v>0.21</v>
      </c>
      <c r="F12" s="36">
        <f>C12*D12</f>
        <v>0</v>
      </c>
      <c r="G12" s="38">
        <f>F12*1.21</f>
        <v>0</v>
      </c>
      <c r="H12" s="55"/>
    </row>
    <row r="13" spans="1:8" ht="306" x14ac:dyDescent="0.25">
      <c r="A13" s="15" t="s">
        <v>98</v>
      </c>
      <c r="B13" s="16" t="s">
        <v>155</v>
      </c>
      <c r="C13" s="17">
        <v>1</v>
      </c>
      <c r="D13" s="17"/>
      <c r="E13" s="18">
        <v>0.21</v>
      </c>
      <c r="F13" s="56">
        <f>C13*D13</f>
        <v>0</v>
      </c>
      <c r="G13" s="23">
        <f>F13*1.21</f>
        <v>0</v>
      </c>
      <c r="H13" s="19"/>
    </row>
    <row r="14" spans="1:8" ht="255" x14ac:dyDescent="0.25">
      <c r="A14" s="63" t="s">
        <v>99</v>
      </c>
      <c r="B14" s="48" t="s">
        <v>156</v>
      </c>
      <c r="C14" s="49">
        <v>1</v>
      </c>
      <c r="D14" s="49"/>
      <c r="E14" s="50">
        <v>0.21</v>
      </c>
      <c r="F14" s="56">
        <f>C14*D14</f>
        <v>0</v>
      </c>
      <c r="G14" s="23">
        <f>F14*1.21</f>
        <v>0</v>
      </c>
      <c r="H14" s="19"/>
    </row>
    <row r="15" spans="1:8" ht="280.5" x14ac:dyDescent="0.25">
      <c r="A15" s="15" t="s">
        <v>93</v>
      </c>
      <c r="B15" s="16" t="s">
        <v>100</v>
      </c>
      <c r="C15" s="17">
        <v>12</v>
      </c>
      <c r="D15" s="17"/>
      <c r="E15" s="18">
        <v>0.21</v>
      </c>
      <c r="F15" s="17">
        <f>C15*D15</f>
        <v>0</v>
      </c>
      <c r="G15" s="23">
        <f t="shared" si="1"/>
        <v>0</v>
      </c>
      <c r="H15" s="19"/>
    </row>
    <row r="16" spans="1:8" ht="262.5" customHeight="1" x14ac:dyDescent="0.25">
      <c r="A16" s="15" t="s">
        <v>87</v>
      </c>
      <c r="B16" s="16" t="s">
        <v>101</v>
      </c>
      <c r="C16" s="17">
        <v>24</v>
      </c>
      <c r="D16" s="17"/>
      <c r="E16" s="18">
        <v>0.21</v>
      </c>
      <c r="F16" s="17">
        <f t="shared" si="0"/>
        <v>0</v>
      </c>
      <c r="G16" s="23">
        <f t="shared" si="1"/>
        <v>0</v>
      </c>
      <c r="H16" s="19"/>
    </row>
    <row r="17" spans="1:8" ht="229.5" customHeight="1" x14ac:dyDescent="0.25">
      <c r="A17" s="15" t="s">
        <v>121</v>
      </c>
      <c r="B17" s="16" t="s">
        <v>192</v>
      </c>
      <c r="C17" s="17">
        <v>1</v>
      </c>
      <c r="D17" s="17"/>
      <c r="E17" s="18">
        <v>0.21</v>
      </c>
      <c r="F17" s="17">
        <f t="shared" si="0"/>
        <v>0</v>
      </c>
      <c r="G17" s="23">
        <f t="shared" si="1"/>
        <v>0</v>
      </c>
      <c r="H17" s="19"/>
    </row>
    <row r="18" spans="1:8" ht="123" customHeight="1" x14ac:dyDescent="0.25">
      <c r="A18" s="15" t="s">
        <v>61</v>
      </c>
      <c r="B18" s="16" t="s">
        <v>116</v>
      </c>
      <c r="C18" s="17">
        <v>1</v>
      </c>
      <c r="D18" s="17"/>
      <c r="E18" s="18">
        <v>0.21</v>
      </c>
      <c r="F18" s="17">
        <f t="shared" si="0"/>
        <v>0</v>
      </c>
      <c r="G18" s="23">
        <f t="shared" si="1"/>
        <v>0</v>
      </c>
      <c r="H18" s="19"/>
    </row>
    <row r="19" spans="1:8" ht="357" x14ac:dyDescent="0.25">
      <c r="A19" s="15" t="s">
        <v>62</v>
      </c>
      <c r="B19" s="62" t="s">
        <v>131</v>
      </c>
      <c r="C19" s="17">
        <v>1</v>
      </c>
      <c r="D19" s="17"/>
      <c r="E19" s="18">
        <v>0.21</v>
      </c>
      <c r="F19" s="17">
        <f t="shared" si="0"/>
        <v>0</v>
      </c>
      <c r="G19" s="23">
        <f t="shared" si="1"/>
        <v>0</v>
      </c>
      <c r="H19" s="19"/>
    </row>
    <row r="20" spans="1:8" ht="53.25" customHeight="1" x14ac:dyDescent="0.25">
      <c r="A20" s="15" t="s">
        <v>63</v>
      </c>
      <c r="B20" s="16" t="s">
        <v>194</v>
      </c>
      <c r="C20" s="17">
        <v>1</v>
      </c>
      <c r="D20" s="17"/>
      <c r="E20" s="18">
        <v>0.21</v>
      </c>
      <c r="F20" s="17">
        <f t="shared" si="0"/>
        <v>0</v>
      </c>
      <c r="G20" s="23">
        <f t="shared" si="1"/>
        <v>0</v>
      </c>
      <c r="H20" s="19"/>
    </row>
    <row r="21" spans="1:8" ht="134.25" customHeight="1" x14ac:dyDescent="0.25">
      <c r="A21" s="15" t="s">
        <v>64</v>
      </c>
      <c r="B21" s="16" t="s">
        <v>126</v>
      </c>
      <c r="C21" s="17">
        <v>1</v>
      </c>
      <c r="D21" s="17"/>
      <c r="E21" s="18">
        <v>0.21</v>
      </c>
      <c r="F21" s="17">
        <f t="shared" si="0"/>
        <v>0</v>
      </c>
      <c r="G21" s="23">
        <f t="shared" si="1"/>
        <v>0</v>
      </c>
      <c r="H21" s="19"/>
    </row>
    <row r="22" spans="1:8" ht="57.75" customHeight="1" x14ac:dyDescent="0.25">
      <c r="A22" s="15" t="s">
        <v>65</v>
      </c>
      <c r="B22" s="16" t="s">
        <v>127</v>
      </c>
      <c r="C22" s="17">
        <v>1</v>
      </c>
      <c r="D22" s="17"/>
      <c r="E22" s="18">
        <v>0.21</v>
      </c>
      <c r="F22" s="17">
        <f t="shared" si="0"/>
        <v>0</v>
      </c>
      <c r="G22" s="23">
        <f t="shared" si="1"/>
        <v>0</v>
      </c>
      <c r="H22" s="19"/>
    </row>
    <row r="23" spans="1:8" ht="38.25" x14ac:dyDescent="0.25">
      <c r="A23" s="15" t="s">
        <v>66</v>
      </c>
      <c r="B23" s="16"/>
      <c r="C23" s="17">
        <v>1</v>
      </c>
      <c r="D23" s="17"/>
      <c r="E23" s="18">
        <v>0.21</v>
      </c>
      <c r="F23" s="17">
        <f t="shared" si="0"/>
        <v>0</v>
      </c>
      <c r="G23" s="23">
        <f t="shared" si="1"/>
        <v>0</v>
      </c>
      <c r="H23" s="19"/>
    </row>
    <row r="24" spans="1:8" x14ac:dyDescent="0.25">
      <c r="A24" s="15" t="s">
        <v>68</v>
      </c>
      <c r="B24" s="16"/>
      <c r="C24" s="17">
        <v>1</v>
      </c>
      <c r="D24" s="17"/>
      <c r="E24" s="18">
        <v>0.21</v>
      </c>
      <c r="F24" s="17">
        <f t="shared" si="0"/>
        <v>0</v>
      </c>
      <c r="G24" s="23">
        <f t="shared" si="1"/>
        <v>0</v>
      </c>
      <c r="H24" s="19"/>
    </row>
    <row r="25" spans="1:8" ht="25.5" x14ac:dyDescent="0.25">
      <c r="A25" s="15" t="s">
        <v>119</v>
      </c>
      <c r="B25" s="16"/>
      <c r="C25" s="17">
        <v>1</v>
      </c>
      <c r="D25" s="17"/>
      <c r="E25" s="18">
        <v>0.21</v>
      </c>
      <c r="F25" s="17">
        <f t="shared" si="0"/>
        <v>0</v>
      </c>
      <c r="G25" s="23">
        <f t="shared" si="1"/>
        <v>0</v>
      </c>
      <c r="H25" s="19"/>
    </row>
    <row r="26" spans="1:8" ht="25.5" x14ac:dyDescent="0.25">
      <c r="A26" s="15" t="s">
        <v>69</v>
      </c>
      <c r="B26" s="16"/>
      <c r="C26" s="17">
        <v>1</v>
      </c>
      <c r="D26" s="17"/>
      <c r="E26" s="18">
        <v>0.21</v>
      </c>
      <c r="F26" s="17">
        <f t="shared" si="0"/>
        <v>0</v>
      </c>
      <c r="G26" s="23">
        <f t="shared" si="1"/>
        <v>0</v>
      </c>
      <c r="H26" s="19"/>
    </row>
    <row r="27" spans="1:8" x14ac:dyDescent="0.25">
      <c r="A27" s="20"/>
      <c r="B27" s="21"/>
      <c r="C27" s="22"/>
      <c r="D27" s="22"/>
      <c r="E27" s="22"/>
      <c r="F27" s="22"/>
      <c r="G27" s="24"/>
      <c r="H27" s="19"/>
    </row>
    <row r="28" spans="1:8" x14ac:dyDescent="0.25">
      <c r="A28" s="20"/>
      <c r="B28" s="21"/>
      <c r="C28" s="22"/>
      <c r="D28" s="22"/>
      <c r="E28" s="22"/>
      <c r="F28" s="22"/>
      <c r="G28" s="24"/>
      <c r="H28" s="19"/>
    </row>
    <row r="29" spans="1:8" x14ac:dyDescent="0.25">
      <c r="A29" s="20"/>
      <c r="B29" s="21"/>
      <c r="C29" s="22"/>
      <c r="D29" s="22"/>
      <c r="E29" s="22"/>
      <c r="F29" s="22"/>
      <c r="G29" s="24"/>
      <c r="H29" s="19"/>
    </row>
    <row r="30" spans="1:8" x14ac:dyDescent="0.25">
      <c r="A30" s="20"/>
      <c r="B30" s="21"/>
      <c r="C30" s="22"/>
      <c r="D30" s="22"/>
      <c r="E30" s="22"/>
      <c r="F30" s="22"/>
      <c r="G30" s="24"/>
    </row>
    <row r="31" spans="1:8" x14ac:dyDescent="0.25">
      <c r="A31" s="20"/>
      <c r="B31" s="21"/>
      <c r="C31" s="22"/>
      <c r="D31" s="22"/>
      <c r="E31" s="22"/>
      <c r="F31" s="22"/>
      <c r="G31" s="24"/>
    </row>
    <row r="32" spans="1:8" x14ac:dyDescent="0.25">
      <c r="A32" s="20"/>
      <c r="B32" s="21"/>
      <c r="C32" s="22"/>
      <c r="D32" s="22"/>
      <c r="E32" s="22"/>
      <c r="F32" s="22"/>
      <c r="G32" s="24"/>
    </row>
    <row r="33" spans="1:7" x14ac:dyDescent="0.25">
      <c r="A33" s="20"/>
      <c r="B33" s="21"/>
      <c r="C33" s="22"/>
      <c r="D33" s="22"/>
      <c r="E33" s="22"/>
      <c r="F33" s="22"/>
      <c r="G33" s="24"/>
    </row>
    <row r="34" spans="1:7" x14ac:dyDescent="0.25">
      <c r="A34" s="20"/>
      <c r="B34" s="21"/>
      <c r="C34" s="22"/>
      <c r="D34" s="22"/>
      <c r="E34" s="22"/>
      <c r="F34" s="22"/>
      <c r="G34" s="24"/>
    </row>
    <row r="35" spans="1:7" x14ac:dyDescent="0.25">
      <c r="A35" s="20"/>
      <c r="B35" s="21"/>
      <c r="C35" s="22"/>
      <c r="D35" s="22"/>
      <c r="E35" s="22"/>
      <c r="F35" s="22"/>
      <c r="G35" s="24"/>
    </row>
    <row r="36" spans="1:7" x14ac:dyDescent="0.25">
      <c r="A36" s="20"/>
      <c r="B36" s="21"/>
      <c r="C36" s="22"/>
      <c r="D36" s="22"/>
      <c r="E36" s="22"/>
      <c r="F36" s="22"/>
      <c r="G36" s="24"/>
    </row>
    <row r="37" spans="1:7" x14ac:dyDescent="0.25">
      <c r="A37" s="20"/>
      <c r="B37" s="21"/>
      <c r="C37" s="22"/>
      <c r="D37" s="22"/>
      <c r="E37" s="22"/>
      <c r="F37" s="22"/>
      <c r="G37" s="24"/>
    </row>
    <row r="38" spans="1:7" x14ac:dyDescent="0.25">
      <c r="A38" s="20"/>
      <c r="B38" s="21"/>
      <c r="C38" s="22"/>
      <c r="D38" s="22"/>
      <c r="E38" s="22"/>
      <c r="F38" s="22"/>
      <c r="G38" s="24"/>
    </row>
    <row r="39" spans="1:7" x14ac:dyDescent="0.25">
      <c r="A39" s="20"/>
      <c r="B39" s="21"/>
      <c r="C39" s="22"/>
      <c r="D39" s="22"/>
      <c r="E39" s="22"/>
      <c r="F39" s="22"/>
      <c r="G39" s="24"/>
    </row>
    <row r="40" spans="1:7" x14ac:dyDescent="0.25">
      <c r="A40" s="20"/>
      <c r="B40" s="21"/>
      <c r="C40" s="22"/>
      <c r="D40" s="22"/>
      <c r="E40" s="22"/>
      <c r="F40" s="22"/>
      <c r="G40" s="24"/>
    </row>
    <row r="41" spans="1:7" x14ac:dyDescent="0.25">
      <c r="A41" s="20"/>
      <c r="B41" s="21"/>
      <c r="C41" s="22"/>
      <c r="D41" s="22"/>
      <c r="E41" s="22"/>
      <c r="F41" s="22"/>
      <c r="G41" s="24"/>
    </row>
    <row r="42" spans="1:7" x14ac:dyDescent="0.25">
      <c r="A42" s="20"/>
      <c r="B42" s="21"/>
      <c r="C42" s="22"/>
      <c r="D42" s="22"/>
      <c r="E42" s="22"/>
      <c r="F42" s="22"/>
      <c r="G42" s="24"/>
    </row>
    <row r="43" spans="1:7" x14ac:dyDescent="0.25">
      <c r="A43" s="20"/>
      <c r="B43" s="21"/>
      <c r="C43" s="22"/>
      <c r="D43" s="22"/>
      <c r="E43" s="22"/>
      <c r="F43" s="22"/>
      <c r="G43" s="24"/>
    </row>
    <row r="44" spans="1:7" x14ac:dyDescent="0.25">
      <c r="A44" s="20"/>
      <c r="B44" s="21"/>
      <c r="C44" s="22"/>
      <c r="D44" s="22"/>
      <c r="E44" s="22"/>
      <c r="F44" s="22"/>
      <c r="G44" s="24"/>
    </row>
    <row r="45" spans="1:7" x14ac:dyDescent="0.25">
      <c r="A45" s="20"/>
      <c r="B45" s="21"/>
      <c r="C45" s="22"/>
      <c r="D45" s="22"/>
      <c r="E45" s="22"/>
      <c r="F45" s="22"/>
      <c r="G45" s="24"/>
    </row>
    <row r="46" spans="1:7" x14ac:dyDescent="0.25">
      <c r="A46" s="20"/>
      <c r="B46" s="21"/>
      <c r="C46" s="22"/>
      <c r="D46" s="22"/>
      <c r="E46" s="22"/>
      <c r="F46" s="22"/>
      <c r="G46" s="24"/>
    </row>
    <row r="47" spans="1:7" x14ac:dyDescent="0.25">
      <c r="A47" s="20"/>
      <c r="B47" s="21"/>
      <c r="C47" s="22"/>
      <c r="D47" s="22"/>
      <c r="E47" s="22"/>
      <c r="F47" s="22"/>
      <c r="G47" s="24"/>
    </row>
    <row r="48" spans="1:7" x14ac:dyDescent="0.25">
      <c r="A48" s="20"/>
      <c r="B48" s="21"/>
      <c r="C48" s="22"/>
      <c r="D48" s="22"/>
      <c r="E48" s="22"/>
      <c r="F48" s="22"/>
      <c r="G48" s="24"/>
    </row>
    <row r="49" spans="1:7" x14ac:dyDescent="0.25">
      <c r="A49" s="20"/>
      <c r="B49" s="21"/>
      <c r="C49" s="22"/>
      <c r="D49" s="22"/>
      <c r="E49" s="22"/>
      <c r="F49" s="22"/>
      <c r="G49" s="24"/>
    </row>
    <row r="50" spans="1:7" x14ac:dyDescent="0.25">
      <c r="A50" s="20"/>
      <c r="B50" s="21"/>
      <c r="C50" s="22"/>
      <c r="D50" s="22"/>
      <c r="E50" s="22"/>
      <c r="F50" s="22"/>
      <c r="G50" s="24"/>
    </row>
    <row r="51" spans="1:7" x14ac:dyDescent="0.25">
      <c r="A51" s="20"/>
      <c r="B51" s="21"/>
      <c r="C51" s="22"/>
      <c r="D51" s="22"/>
      <c r="E51" s="22"/>
      <c r="F51" s="22"/>
      <c r="G51" s="24"/>
    </row>
    <row r="52" spans="1:7" x14ac:dyDescent="0.25">
      <c r="A52" s="20"/>
      <c r="B52" s="21"/>
      <c r="C52" s="22"/>
      <c r="D52" s="22"/>
      <c r="E52" s="22"/>
      <c r="F52" s="22"/>
      <c r="G52" s="24"/>
    </row>
    <row r="53" spans="1:7" x14ac:dyDescent="0.25">
      <c r="A53" s="20"/>
      <c r="B53" s="21"/>
      <c r="C53" s="22"/>
      <c r="D53" s="22"/>
      <c r="E53" s="22"/>
      <c r="F53" s="22"/>
      <c r="G53" s="24"/>
    </row>
    <row r="54" spans="1:7" x14ac:dyDescent="0.25">
      <c r="A54" s="20"/>
      <c r="B54" s="21"/>
      <c r="C54" s="22"/>
      <c r="D54" s="22"/>
      <c r="E54" s="22"/>
      <c r="F54" s="22"/>
      <c r="G54" s="24"/>
    </row>
    <row r="55" spans="1:7" x14ac:dyDescent="0.25">
      <c r="A55" s="20"/>
      <c r="B55" s="21"/>
      <c r="C55" s="22"/>
      <c r="D55" s="22"/>
      <c r="E55" s="22"/>
      <c r="F55" s="22"/>
      <c r="G55" s="24"/>
    </row>
    <row r="56" spans="1:7" x14ac:dyDescent="0.25">
      <c r="A56" s="20"/>
      <c r="B56" s="21"/>
      <c r="C56" s="22"/>
      <c r="D56" s="22"/>
      <c r="E56" s="22"/>
      <c r="F56" s="22"/>
      <c r="G56" s="24"/>
    </row>
    <row r="57" spans="1:7" x14ac:dyDescent="0.25">
      <c r="A57" s="20"/>
      <c r="B57" s="21"/>
      <c r="C57" s="22"/>
      <c r="D57" s="22"/>
      <c r="E57" s="22"/>
      <c r="F57" s="22"/>
      <c r="G57" s="24"/>
    </row>
    <row r="58" spans="1:7" x14ac:dyDescent="0.25">
      <c r="A58" s="20"/>
      <c r="B58" s="21"/>
      <c r="C58" s="22"/>
      <c r="D58" s="22"/>
      <c r="E58" s="22"/>
      <c r="F58" s="22"/>
      <c r="G58" s="24"/>
    </row>
    <row r="59" spans="1:7" x14ac:dyDescent="0.25">
      <c r="A59" s="20"/>
      <c r="B59" s="21"/>
      <c r="C59" s="22"/>
      <c r="D59" s="22"/>
      <c r="E59" s="22"/>
      <c r="F59" s="22"/>
      <c r="G59" s="24"/>
    </row>
    <row r="60" spans="1:7" x14ac:dyDescent="0.25">
      <c r="A60" s="20"/>
      <c r="B60" s="21"/>
      <c r="C60" s="22"/>
      <c r="D60" s="22"/>
      <c r="E60" s="22"/>
      <c r="F60" s="22"/>
      <c r="G60" s="24"/>
    </row>
    <row r="61" spans="1:7" x14ac:dyDescent="0.25">
      <c r="A61" s="20"/>
      <c r="B61" s="21"/>
      <c r="C61" s="22"/>
      <c r="D61" s="22"/>
      <c r="E61" s="22"/>
      <c r="F61" s="22"/>
      <c r="G61" s="24"/>
    </row>
    <row r="62" spans="1:7" x14ac:dyDescent="0.25">
      <c r="A62" s="20"/>
      <c r="B62" s="21"/>
      <c r="C62" s="22"/>
      <c r="D62" s="22"/>
      <c r="E62" s="22"/>
      <c r="F62" s="22"/>
      <c r="G62" s="24"/>
    </row>
    <row r="63" spans="1:7" x14ac:dyDescent="0.25">
      <c r="A63" s="20"/>
      <c r="B63" s="21"/>
      <c r="C63" s="22"/>
      <c r="D63" s="22"/>
      <c r="E63" s="22"/>
      <c r="F63" s="22"/>
      <c r="G63" s="24"/>
    </row>
    <row r="64" spans="1:7" x14ac:dyDescent="0.25">
      <c r="A64" s="20"/>
      <c r="B64" s="21"/>
      <c r="C64" s="22"/>
      <c r="D64" s="22"/>
      <c r="E64" s="22"/>
      <c r="F64" s="22"/>
      <c r="G64" s="24"/>
    </row>
    <row r="65" spans="1:7" x14ac:dyDescent="0.25">
      <c r="A65" s="20"/>
      <c r="B65" s="21"/>
      <c r="C65" s="22"/>
      <c r="D65" s="22"/>
      <c r="E65" s="22"/>
      <c r="F65" s="22"/>
      <c r="G65" s="24"/>
    </row>
    <row r="66" spans="1:7" x14ac:dyDescent="0.25">
      <c r="A66" s="20"/>
      <c r="B66" s="21"/>
      <c r="C66" s="22"/>
      <c r="D66" s="22"/>
      <c r="E66" s="22"/>
      <c r="F66" s="22"/>
      <c r="G66" s="24"/>
    </row>
    <row r="67" spans="1:7" x14ac:dyDescent="0.25">
      <c r="A67" s="20"/>
      <c r="B67" s="21"/>
      <c r="C67" s="22"/>
      <c r="D67" s="22"/>
      <c r="E67" s="22"/>
      <c r="F67" s="22"/>
      <c r="G67" s="24"/>
    </row>
    <row r="68" spans="1:7" x14ac:dyDescent="0.25">
      <c r="A68" s="20"/>
      <c r="B68" s="21"/>
      <c r="C68" s="22"/>
      <c r="D68" s="22"/>
      <c r="E68" s="22"/>
      <c r="F68" s="22"/>
      <c r="G68" s="24"/>
    </row>
    <row r="69" spans="1:7" x14ac:dyDescent="0.25">
      <c r="A69" s="20"/>
      <c r="B69" s="21"/>
      <c r="C69" s="22"/>
      <c r="D69" s="22"/>
      <c r="E69" s="22"/>
      <c r="F69" s="22"/>
      <c r="G69" s="24"/>
    </row>
    <row r="70" spans="1:7" x14ac:dyDescent="0.25">
      <c r="A70" s="20"/>
      <c r="B70" s="21"/>
      <c r="C70" s="22"/>
      <c r="D70" s="22"/>
      <c r="E70" s="22"/>
      <c r="F70" s="22"/>
      <c r="G70" s="24"/>
    </row>
    <row r="71" spans="1:7" x14ac:dyDescent="0.25">
      <c r="A71" s="20"/>
      <c r="B71" s="21"/>
      <c r="C71" s="22"/>
      <c r="D71" s="22"/>
      <c r="E71" s="22"/>
      <c r="F71" s="22"/>
      <c r="G71" s="24"/>
    </row>
    <row r="72" spans="1:7" x14ac:dyDescent="0.25">
      <c r="A72" s="20"/>
      <c r="B72" s="21"/>
      <c r="C72" s="22"/>
      <c r="D72" s="22"/>
      <c r="E72" s="22"/>
      <c r="F72" s="22"/>
      <c r="G72" s="24"/>
    </row>
    <row r="73" spans="1:7" x14ac:dyDescent="0.25">
      <c r="A73" s="20"/>
      <c r="B73" s="21"/>
      <c r="C73" s="22"/>
      <c r="D73" s="22"/>
      <c r="E73" s="22"/>
      <c r="F73" s="22"/>
      <c r="G73" s="24"/>
    </row>
    <row r="74" spans="1:7" x14ac:dyDescent="0.25">
      <c r="A74" s="20"/>
      <c r="B74" s="21"/>
      <c r="C74" s="22"/>
      <c r="D74" s="22"/>
      <c r="E74" s="22"/>
      <c r="F74" s="22"/>
      <c r="G74" s="24"/>
    </row>
    <row r="75" spans="1:7" x14ac:dyDescent="0.25">
      <c r="A75" s="20"/>
      <c r="B75" s="21"/>
      <c r="C75" s="22"/>
      <c r="D75" s="22"/>
      <c r="E75" s="22"/>
      <c r="F75" s="22"/>
      <c r="G75" s="24"/>
    </row>
    <row r="76" spans="1:7" x14ac:dyDescent="0.25">
      <c r="A76" s="20"/>
      <c r="B76" s="21"/>
      <c r="C76" s="22"/>
      <c r="D76" s="22"/>
      <c r="E76" s="22"/>
      <c r="F76" s="22"/>
      <c r="G76" s="24"/>
    </row>
    <row r="77" spans="1:7" x14ac:dyDescent="0.25">
      <c r="A77" s="20"/>
      <c r="B77" s="21"/>
      <c r="C77" s="22"/>
      <c r="D77" s="22"/>
      <c r="E77" s="22"/>
      <c r="F77" s="22"/>
      <c r="G77" s="24"/>
    </row>
    <row r="78" spans="1:7" x14ac:dyDescent="0.25">
      <c r="A78" s="20"/>
      <c r="B78" s="21"/>
      <c r="C78" s="22"/>
      <c r="D78" s="22"/>
      <c r="E78" s="22"/>
      <c r="F78" s="22"/>
      <c r="G78" s="24"/>
    </row>
    <row r="79" spans="1:7" x14ac:dyDescent="0.25">
      <c r="A79" s="20"/>
      <c r="B79" s="21"/>
      <c r="C79" s="22"/>
      <c r="D79" s="22"/>
      <c r="E79" s="22"/>
      <c r="F79" s="22"/>
      <c r="G79" s="24"/>
    </row>
    <row r="80" spans="1:7" x14ac:dyDescent="0.25">
      <c r="A80" s="20"/>
      <c r="B80" s="21"/>
      <c r="C80" s="22"/>
      <c r="D80" s="22"/>
      <c r="E80" s="22"/>
      <c r="F80" s="22"/>
      <c r="G80" s="24"/>
    </row>
    <row r="81" spans="1:7" x14ac:dyDescent="0.25">
      <c r="A81" s="20"/>
      <c r="B81" s="21"/>
      <c r="C81" s="22"/>
      <c r="D81" s="22"/>
      <c r="E81" s="22"/>
      <c r="F81" s="22"/>
      <c r="G81" s="24"/>
    </row>
    <row r="82" spans="1:7" x14ac:dyDescent="0.25">
      <c r="A82" s="20"/>
      <c r="B82" s="21"/>
      <c r="C82" s="22"/>
      <c r="D82" s="22"/>
      <c r="E82" s="22"/>
      <c r="F82" s="22"/>
      <c r="G82" s="24"/>
    </row>
    <row r="83" spans="1:7" x14ac:dyDescent="0.25">
      <c r="A83" s="20"/>
      <c r="B83" s="21"/>
      <c r="C83" s="22"/>
      <c r="D83" s="22"/>
      <c r="E83" s="22"/>
      <c r="F83" s="22"/>
      <c r="G83" s="24"/>
    </row>
    <row r="84" spans="1:7" x14ac:dyDescent="0.25">
      <c r="A84" s="20"/>
      <c r="B84" s="21"/>
      <c r="C84" s="22"/>
      <c r="D84" s="22"/>
      <c r="E84" s="22"/>
      <c r="F84" s="22"/>
      <c r="G84" s="24"/>
    </row>
    <row r="85" spans="1:7" x14ac:dyDescent="0.25">
      <c r="A85" s="20"/>
      <c r="B85" s="21"/>
      <c r="C85" s="22"/>
      <c r="D85" s="22"/>
      <c r="E85" s="22"/>
      <c r="F85" s="22"/>
      <c r="G85" s="24"/>
    </row>
    <row r="86" spans="1:7" x14ac:dyDescent="0.25">
      <c r="A86" s="20"/>
      <c r="B86" s="21"/>
      <c r="C86" s="22"/>
      <c r="D86" s="22"/>
      <c r="E86" s="22"/>
      <c r="F86" s="22"/>
      <c r="G86" s="24"/>
    </row>
    <row r="87" spans="1:7" x14ac:dyDescent="0.25">
      <c r="A87" s="20"/>
      <c r="B87" s="21"/>
      <c r="C87" s="22"/>
      <c r="D87" s="22"/>
      <c r="E87" s="22"/>
      <c r="F87" s="22"/>
      <c r="G87" s="24"/>
    </row>
    <row r="88" spans="1:7" x14ac:dyDescent="0.25">
      <c r="A88" s="20"/>
      <c r="B88" s="21"/>
      <c r="C88" s="22"/>
      <c r="D88" s="22"/>
      <c r="E88" s="22"/>
      <c r="F88" s="22"/>
      <c r="G88" s="24"/>
    </row>
    <row r="89" spans="1:7" x14ac:dyDescent="0.25">
      <c r="A89" s="20"/>
      <c r="B89" s="21"/>
      <c r="C89" s="22"/>
      <c r="D89" s="22"/>
      <c r="E89" s="22"/>
      <c r="F89" s="22"/>
      <c r="G89" s="24"/>
    </row>
    <row r="90" spans="1:7" x14ac:dyDescent="0.25">
      <c r="A90" s="20"/>
      <c r="B90" s="21"/>
      <c r="C90" s="22"/>
      <c r="D90" s="22"/>
      <c r="E90" s="22"/>
      <c r="F90" s="22"/>
      <c r="G90" s="24"/>
    </row>
    <row r="91" spans="1:7" x14ac:dyDescent="0.25">
      <c r="A91" s="20"/>
      <c r="B91" s="21"/>
      <c r="C91" s="22"/>
      <c r="D91" s="22"/>
      <c r="E91" s="22"/>
      <c r="F91" s="22"/>
      <c r="G91" s="24"/>
    </row>
    <row r="92" spans="1:7" x14ac:dyDescent="0.25">
      <c r="A92" s="20"/>
      <c r="B92" s="21"/>
      <c r="C92" s="22"/>
      <c r="D92" s="22"/>
      <c r="E92" s="22"/>
      <c r="F92" s="22"/>
      <c r="G92" s="24"/>
    </row>
    <row r="93" spans="1:7" x14ac:dyDescent="0.25">
      <c r="A93" s="20"/>
      <c r="B93" s="21"/>
      <c r="C93" s="22"/>
      <c r="D93" s="22"/>
      <c r="E93" s="22"/>
      <c r="F93" s="22"/>
      <c r="G93" s="24"/>
    </row>
    <row r="94" spans="1:7" x14ac:dyDescent="0.25">
      <c r="A94" s="20"/>
      <c r="B94" s="21"/>
      <c r="C94" s="22"/>
      <c r="D94" s="22"/>
      <c r="E94" s="22"/>
      <c r="F94" s="22"/>
      <c r="G94" s="24"/>
    </row>
    <row r="95" spans="1:7" x14ac:dyDescent="0.25">
      <c r="A95" s="20"/>
      <c r="B95" s="21"/>
      <c r="C95" s="22"/>
      <c r="D95" s="22"/>
      <c r="E95" s="22"/>
      <c r="F95" s="22"/>
      <c r="G95" s="24"/>
    </row>
    <row r="96" spans="1:7" x14ac:dyDescent="0.25">
      <c r="A96" s="20"/>
      <c r="B96" s="21"/>
      <c r="C96" s="22"/>
      <c r="D96" s="22"/>
      <c r="E96" s="22"/>
      <c r="F96" s="22"/>
      <c r="G96" s="24"/>
    </row>
    <row r="97" spans="1:7" x14ac:dyDescent="0.25">
      <c r="A97" s="20"/>
      <c r="B97" s="21"/>
      <c r="C97" s="22"/>
      <c r="D97" s="22"/>
      <c r="E97" s="22"/>
      <c r="F97" s="22"/>
      <c r="G97" s="24"/>
    </row>
    <row r="98" spans="1:7" x14ac:dyDescent="0.25">
      <c r="A98" s="20"/>
      <c r="B98" s="21"/>
      <c r="C98" s="22"/>
      <c r="D98" s="22"/>
      <c r="E98" s="22"/>
      <c r="F98" s="22"/>
      <c r="G98" s="24"/>
    </row>
    <row r="99" spans="1:7" x14ac:dyDescent="0.25">
      <c r="A99" s="20"/>
      <c r="B99" s="21"/>
      <c r="C99" s="22"/>
      <c r="D99" s="22"/>
      <c r="E99" s="22"/>
      <c r="F99" s="22"/>
      <c r="G99" s="24"/>
    </row>
    <row r="100" spans="1:7" x14ac:dyDescent="0.25">
      <c r="A100" s="20"/>
      <c r="B100" s="21"/>
      <c r="C100" s="22"/>
      <c r="D100" s="22"/>
      <c r="E100" s="22"/>
      <c r="F100" s="22"/>
      <c r="G100" s="24"/>
    </row>
    <row r="101" spans="1:7" x14ac:dyDescent="0.25">
      <c r="A101" s="20"/>
      <c r="B101" s="21"/>
      <c r="C101" s="22"/>
      <c r="D101" s="22"/>
      <c r="E101" s="22"/>
      <c r="F101" s="22"/>
      <c r="G101" s="24"/>
    </row>
    <row r="102" spans="1:7" x14ac:dyDescent="0.25">
      <c r="A102" s="20"/>
      <c r="B102" s="21"/>
      <c r="C102" s="22"/>
      <c r="D102" s="22"/>
      <c r="E102" s="22"/>
      <c r="F102" s="22"/>
      <c r="G102" s="24"/>
    </row>
    <row r="103" spans="1:7" x14ac:dyDescent="0.25">
      <c r="A103" s="20"/>
      <c r="B103" s="21"/>
      <c r="C103" s="22"/>
      <c r="D103" s="22"/>
      <c r="E103" s="22"/>
      <c r="F103" s="22"/>
      <c r="G103" s="24"/>
    </row>
    <row r="104" spans="1:7" x14ac:dyDescent="0.25">
      <c r="A104" s="20"/>
      <c r="B104" s="21"/>
      <c r="C104" s="22"/>
      <c r="D104" s="22"/>
      <c r="E104" s="22"/>
      <c r="F104" s="22"/>
      <c r="G104" s="24"/>
    </row>
    <row r="105" spans="1:7" x14ac:dyDescent="0.25">
      <c r="A105" s="20"/>
      <c r="B105" s="21"/>
      <c r="C105" s="22"/>
      <c r="D105" s="22"/>
      <c r="E105" s="22"/>
      <c r="F105" s="22"/>
      <c r="G105" s="24"/>
    </row>
    <row r="106" spans="1:7" x14ac:dyDescent="0.25">
      <c r="A106" s="20"/>
      <c r="B106" s="21"/>
      <c r="C106" s="22"/>
      <c r="D106" s="22"/>
      <c r="E106" s="22"/>
      <c r="F106" s="22"/>
      <c r="G106" s="24"/>
    </row>
    <row r="107" spans="1:7" x14ac:dyDescent="0.25">
      <c r="A107" s="20"/>
      <c r="B107" s="21"/>
      <c r="C107" s="22"/>
      <c r="D107" s="22"/>
      <c r="E107" s="22"/>
      <c r="F107" s="22"/>
      <c r="G107" s="24"/>
    </row>
    <row r="108" spans="1:7" x14ac:dyDescent="0.25">
      <c r="A108" s="20"/>
      <c r="B108" s="21"/>
      <c r="C108" s="22"/>
      <c r="D108" s="22"/>
      <c r="E108" s="22"/>
      <c r="F108" s="22"/>
      <c r="G108" s="24"/>
    </row>
    <row r="109" spans="1:7" x14ac:dyDescent="0.25">
      <c r="A109" s="20"/>
      <c r="B109" s="21"/>
      <c r="C109" s="22"/>
      <c r="D109" s="22"/>
      <c r="E109" s="22"/>
      <c r="F109" s="22"/>
      <c r="G109" s="24"/>
    </row>
    <row r="110" spans="1:7" x14ac:dyDescent="0.25">
      <c r="A110" s="25"/>
      <c r="B110" s="21"/>
      <c r="C110" s="22"/>
      <c r="D110" s="22"/>
      <c r="E110" s="22"/>
      <c r="F110" s="22"/>
      <c r="G110" s="24"/>
    </row>
    <row r="111" spans="1:7" x14ac:dyDescent="0.25">
      <c r="A111" s="25"/>
      <c r="B111" s="21"/>
      <c r="C111" s="22"/>
      <c r="D111" s="22"/>
      <c r="E111" s="22"/>
      <c r="F111" s="22"/>
      <c r="G111" s="24"/>
    </row>
    <row r="112" spans="1:7" x14ac:dyDescent="0.25">
      <c r="A112" s="25"/>
      <c r="B112" s="21"/>
      <c r="C112" s="22"/>
      <c r="D112" s="22"/>
      <c r="E112" s="22"/>
      <c r="F112" s="22"/>
      <c r="G112" s="24"/>
    </row>
    <row r="113" spans="1:7" x14ac:dyDescent="0.25">
      <c r="A113" s="25"/>
      <c r="B113" s="21"/>
      <c r="C113" s="22"/>
      <c r="D113" s="22"/>
      <c r="E113" s="22"/>
      <c r="F113" s="22"/>
      <c r="G113" s="24"/>
    </row>
    <row r="114" spans="1:7" x14ac:dyDescent="0.25">
      <c r="A114" s="25"/>
      <c r="B114" s="21"/>
      <c r="C114" s="22"/>
      <c r="D114" s="22"/>
      <c r="E114" s="22"/>
      <c r="F114" s="22"/>
      <c r="G114" s="24"/>
    </row>
    <row r="115" spans="1:7" x14ac:dyDescent="0.25">
      <c r="A115" s="25"/>
      <c r="B115" s="21"/>
      <c r="C115" s="22"/>
      <c r="D115" s="22"/>
      <c r="E115" s="22"/>
      <c r="F115" s="22"/>
      <c r="G115" s="24"/>
    </row>
    <row r="116" spans="1:7" x14ac:dyDescent="0.25">
      <c r="A116" s="25"/>
      <c r="B116" s="21"/>
      <c r="C116" s="22"/>
      <c r="D116" s="22"/>
      <c r="E116" s="22"/>
      <c r="F116" s="22"/>
      <c r="G116" s="24"/>
    </row>
    <row r="117" spans="1:7" x14ac:dyDescent="0.25">
      <c r="A117" s="25"/>
      <c r="B117" s="21"/>
      <c r="C117" s="22"/>
      <c r="D117" s="22"/>
      <c r="E117" s="22"/>
      <c r="F117" s="22"/>
      <c r="G117" s="24"/>
    </row>
    <row r="118" spans="1:7" x14ac:dyDescent="0.25">
      <c r="A118" s="25"/>
      <c r="B118" s="21"/>
      <c r="C118" s="19"/>
      <c r="D118" s="19"/>
      <c r="E118" s="19"/>
      <c r="F118" s="22"/>
      <c r="G118" s="24"/>
    </row>
    <row r="119" spans="1:7" x14ac:dyDescent="0.25">
      <c r="A119" s="25"/>
      <c r="B119" s="21"/>
      <c r="C119" s="19"/>
      <c r="D119" s="19"/>
      <c r="E119" s="19"/>
      <c r="F119" s="22"/>
      <c r="G119" s="24"/>
    </row>
    <row r="120" spans="1:7" x14ac:dyDescent="0.25">
      <c r="A120" s="25"/>
      <c r="B120" s="21"/>
      <c r="C120" s="19"/>
      <c r="D120" s="19"/>
      <c r="E120" s="19"/>
      <c r="F120" s="22"/>
      <c r="G120" s="24"/>
    </row>
    <row r="121" spans="1:7" x14ac:dyDescent="0.25">
      <c r="A121" s="25"/>
      <c r="B121" s="21"/>
      <c r="C121" s="19"/>
      <c r="D121" s="19"/>
      <c r="E121" s="19"/>
      <c r="F121" s="22"/>
      <c r="G121" s="24"/>
    </row>
    <row r="122" spans="1:7" x14ac:dyDescent="0.25">
      <c r="A122" s="26"/>
      <c r="B122" s="21"/>
      <c r="C122" s="19"/>
      <c r="D122" s="19"/>
      <c r="E122" s="19"/>
      <c r="F122" s="22"/>
      <c r="G122" s="24"/>
    </row>
    <row r="123" spans="1:7" x14ac:dyDescent="0.25">
      <c r="A123" s="26"/>
      <c r="B123" s="21"/>
      <c r="C123" s="19"/>
      <c r="D123" s="19"/>
      <c r="E123" s="19"/>
      <c r="F123" s="22"/>
      <c r="G123" s="24"/>
    </row>
    <row r="124" spans="1:7" x14ac:dyDescent="0.25">
      <c r="A124" s="26"/>
      <c r="B124" s="21"/>
      <c r="C124" s="19"/>
      <c r="D124" s="19"/>
      <c r="E124" s="19"/>
      <c r="F124" s="22"/>
      <c r="G124" s="24"/>
    </row>
    <row r="125" spans="1:7" x14ac:dyDescent="0.25">
      <c r="A125" s="26"/>
      <c r="B125" s="21"/>
      <c r="C125" s="19"/>
      <c r="D125" s="19"/>
      <c r="E125" s="19"/>
      <c r="F125" s="22"/>
      <c r="G125" s="24"/>
    </row>
    <row r="126" spans="1:7" x14ac:dyDescent="0.25">
      <c r="A126" s="26"/>
      <c r="B126" s="21"/>
      <c r="C126" s="19"/>
      <c r="D126" s="19"/>
      <c r="E126" s="19"/>
      <c r="F126" s="22"/>
      <c r="G126" s="24"/>
    </row>
    <row r="127" spans="1:7" x14ac:dyDescent="0.25">
      <c r="A127" s="26"/>
      <c r="B127" s="21"/>
      <c r="C127" s="19"/>
      <c r="D127" s="19"/>
      <c r="E127" s="19"/>
      <c r="F127" s="22"/>
      <c r="G127" s="24"/>
    </row>
    <row r="128" spans="1:7" x14ac:dyDescent="0.25">
      <c r="A128" s="26"/>
      <c r="B128" s="21"/>
      <c r="C128" s="19"/>
      <c r="D128" s="19"/>
      <c r="E128" s="19"/>
      <c r="F128" s="22"/>
      <c r="G128" s="24"/>
    </row>
    <row r="129" spans="1:7" x14ac:dyDescent="0.25">
      <c r="A129" s="26"/>
      <c r="B129" s="21"/>
      <c r="C129" s="19"/>
      <c r="D129" s="19"/>
      <c r="E129" s="19"/>
      <c r="F129" s="22"/>
      <c r="G129" s="24"/>
    </row>
    <row r="130" spans="1:7" x14ac:dyDescent="0.25">
      <c r="A130" s="10"/>
      <c r="B130" s="21"/>
      <c r="F130" s="22"/>
      <c r="G130" s="24"/>
    </row>
    <row r="131" spans="1:7" x14ac:dyDescent="0.25">
      <c r="A131" s="10"/>
      <c r="B131" s="21"/>
      <c r="F131" s="22"/>
      <c r="G131" s="24"/>
    </row>
    <row r="132" spans="1:7" x14ac:dyDescent="0.25">
      <c r="A132" s="10"/>
      <c r="B132" s="21"/>
      <c r="F132" s="22"/>
      <c r="G132" s="24"/>
    </row>
    <row r="133" spans="1:7" x14ac:dyDescent="0.25">
      <c r="A133" s="10"/>
      <c r="B133" s="21"/>
      <c r="F133" s="22"/>
      <c r="G133" s="24"/>
    </row>
    <row r="134" spans="1:7" x14ac:dyDescent="0.25">
      <c r="A134" s="10"/>
      <c r="B134" s="21"/>
      <c r="F134" s="22"/>
      <c r="G134" s="24"/>
    </row>
    <row r="135" spans="1:7" x14ac:dyDescent="0.25">
      <c r="A135" s="10"/>
      <c r="B135" s="21"/>
      <c r="F135" s="22"/>
      <c r="G135" s="24"/>
    </row>
    <row r="136" spans="1:7" x14ac:dyDescent="0.25">
      <c r="A136" s="10"/>
      <c r="B136" s="21"/>
      <c r="F136" s="22"/>
      <c r="G136" s="24"/>
    </row>
    <row r="137" spans="1:7" x14ac:dyDescent="0.25">
      <c r="A137" s="10"/>
      <c r="B137" s="21"/>
      <c r="F137" s="22"/>
      <c r="G137" s="24"/>
    </row>
    <row r="138" spans="1:7" x14ac:dyDescent="0.25">
      <c r="A138" s="10"/>
      <c r="B138" s="21"/>
      <c r="F138" s="22"/>
      <c r="G138" s="24"/>
    </row>
    <row r="139" spans="1:7" x14ac:dyDescent="0.25">
      <c r="A139" s="10"/>
      <c r="B139" s="21"/>
      <c r="F139" s="22"/>
      <c r="G139" s="24"/>
    </row>
    <row r="140" spans="1:7" x14ac:dyDescent="0.25">
      <c r="A140" s="10"/>
      <c r="B140" s="21"/>
      <c r="F140" s="22"/>
      <c r="G140" s="24"/>
    </row>
    <row r="141" spans="1:7" x14ac:dyDescent="0.25">
      <c r="A141" s="10"/>
      <c r="B141" s="21"/>
      <c r="F141" s="22"/>
      <c r="G141" s="24"/>
    </row>
    <row r="142" spans="1:7" x14ac:dyDescent="0.25">
      <c r="A142" s="10"/>
      <c r="B142" s="21"/>
      <c r="F142" s="22"/>
      <c r="G142" s="24"/>
    </row>
    <row r="143" spans="1:7" x14ac:dyDescent="0.25">
      <c r="A143" s="10"/>
      <c r="B143" s="21"/>
      <c r="F143" s="22"/>
      <c r="G143" s="24"/>
    </row>
    <row r="144" spans="1:7" x14ac:dyDescent="0.25">
      <c r="A144" s="10"/>
      <c r="B144" s="21"/>
      <c r="F144" s="22"/>
      <c r="G144" s="24"/>
    </row>
    <row r="145" spans="1:7" x14ac:dyDescent="0.25">
      <c r="A145" s="10"/>
      <c r="B145" s="21"/>
      <c r="F145" s="22"/>
      <c r="G145" s="24"/>
    </row>
    <row r="146" spans="1:7" x14ac:dyDescent="0.25">
      <c r="A146" s="10"/>
      <c r="B146" s="21"/>
      <c r="F146" s="22"/>
      <c r="G146" s="24"/>
    </row>
    <row r="147" spans="1:7" x14ac:dyDescent="0.25">
      <c r="A147" s="10"/>
      <c r="B147" s="21"/>
      <c r="F147" s="22"/>
      <c r="G147" s="24"/>
    </row>
    <row r="148" spans="1:7" x14ac:dyDescent="0.25">
      <c r="A148" s="10"/>
      <c r="B148" s="21"/>
      <c r="F148" s="22"/>
      <c r="G148" s="24"/>
    </row>
    <row r="149" spans="1:7" x14ac:dyDescent="0.25">
      <c r="A149" s="10"/>
      <c r="B149" s="21"/>
      <c r="F149" s="22"/>
      <c r="G149" s="24"/>
    </row>
    <row r="150" spans="1:7" x14ac:dyDescent="0.25">
      <c r="A150" s="10"/>
      <c r="B150" s="21"/>
      <c r="F150" s="22"/>
      <c r="G150" s="24"/>
    </row>
    <row r="151" spans="1:7" x14ac:dyDescent="0.25">
      <c r="A151" s="10"/>
      <c r="B151" s="21"/>
      <c r="F151" s="22"/>
      <c r="G151" s="24"/>
    </row>
    <row r="152" spans="1:7" x14ac:dyDescent="0.25">
      <c r="A152" s="10"/>
      <c r="B152" s="21"/>
      <c r="F152" s="22"/>
      <c r="G152" s="24"/>
    </row>
    <row r="153" spans="1:7" x14ac:dyDescent="0.25">
      <c r="A153" s="10"/>
      <c r="B153" s="21"/>
      <c r="F153" s="22"/>
      <c r="G153" s="24"/>
    </row>
    <row r="154" spans="1:7" x14ac:dyDescent="0.25">
      <c r="A154" s="10"/>
      <c r="B154" s="21"/>
      <c r="F154" s="22"/>
      <c r="G154" s="24"/>
    </row>
    <row r="155" spans="1:7" x14ac:dyDescent="0.25">
      <c r="A155" s="10"/>
      <c r="B155" s="21"/>
      <c r="F155" s="22"/>
      <c r="G155" s="24"/>
    </row>
    <row r="156" spans="1:7" x14ac:dyDescent="0.25">
      <c r="A156" s="10"/>
      <c r="B156" s="21"/>
      <c r="F156" s="22"/>
      <c r="G156" s="24"/>
    </row>
    <row r="157" spans="1:7" x14ac:dyDescent="0.25">
      <c r="A157" s="10"/>
      <c r="B157" s="21"/>
      <c r="F157" s="22"/>
      <c r="G157" s="24"/>
    </row>
    <row r="158" spans="1:7" x14ac:dyDescent="0.25">
      <c r="A158" s="10"/>
      <c r="F158" s="22"/>
      <c r="G158" s="24"/>
    </row>
    <row r="159" spans="1:7" x14ac:dyDescent="0.25">
      <c r="A159" s="10"/>
      <c r="F159" s="22"/>
      <c r="G159" s="24"/>
    </row>
    <row r="160" spans="1:7" x14ac:dyDescent="0.25">
      <c r="A160" s="10"/>
      <c r="F160" s="22"/>
      <c r="G160" s="24"/>
    </row>
    <row r="161" spans="1:7" x14ac:dyDescent="0.25">
      <c r="A161" s="10"/>
      <c r="F161" s="22"/>
      <c r="G161" s="24"/>
    </row>
    <row r="162" spans="1:7" x14ac:dyDescent="0.25">
      <c r="A162" s="10"/>
      <c r="F162" s="22"/>
      <c r="G162" s="24"/>
    </row>
    <row r="163" spans="1:7" x14ac:dyDescent="0.25">
      <c r="A163" s="10"/>
      <c r="F163" s="22"/>
      <c r="G163" s="24"/>
    </row>
    <row r="164" spans="1:7" x14ac:dyDescent="0.25">
      <c r="A164" s="10"/>
      <c r="F164" s="22"/>
      <c r="G164" s="24"/>
    </row>
    <row r="165" spans="1:7" x14ac:dyDescent="0.25">
      <c r="A165" s="10"/>
      <c r="F165" s="22"/>
      <c r="G165" s="24"/>
    </row>
    <row r="166" spans="1:7" x14ac:dyDescent="0.25">
      <c r="A166" s="10"/>
      <c r="F166" s="22"/>
      <c r="G166" s="24"/>
    </row>
    <row r="167" spans="1:7" x14ac:dyDescent="0.25">
      <c r="A167" s="10"/>
      <c r="F167" s="22"/>
      <c r="G167" s="24"/>
    </row>
    <row r="168" spans="1:7" x14ac:dyDescent="0.25">
      <c r="A168" s="10"/>
      <c r="F168" s="22"/>
      <c r="G168" s="24"/>
    </row>
    <row r="169" spans="1:7" x14ac:dyDescent="0.25">
      <c r="A169" s="10"/>
      <c r="F169" s="22"/>
      <c r="G169" s="24"/>
    </row>
    <row r="170" spans="1:7" x14ac:dyDescent="0.25">
      <c r="A170" s="10"/>
      <c r="F170" s="22"/>
      <c r="G170" s="24"/>
    </row>
    <row r="171" spans="1:7" x14ac:dyDescent="0.25">
      <c r="A171" s="10"/>
      <c r="F171" s="22"/>
      <c r="G171" s="24"/>
    </row>
    <row r="172" spans="1:7" x14ac:dyDescent="0.25">
      <c r="A172" s="10"/>
      <c r="F172" s="22"/>
      <c r="G172" s="24"/>
    </row>
    <row r="173" spans="1:7" x14ac:dyDescent="0.25">
      <c r="A173" s="10"/>
      <c r="F173" s="22"/>
      <c r="G173" s="24"/>
    </row>
    <row r="174" spans="1:7" x14ac:dyDescent="0.25">
      <c r="A174" s="10"/>
      <c r="F174" s="22"/>
      <c r="G174" s="24"/>
    </row>
    <row r="175" spans="1:7" x14ac:dyDescent="0.25">
      <c r="A175" s="10"/>
      <c r="F175" s="22"/>
      <c r="G175" s="24"/>
    </row>
    <row r="176" spans="1:7" x14ac:dyDescent="0.25">
      <c r="A176" s="10"/>
      <c r="F176" s="22"/>
      <c r="G176" s="24"/>
    </row>
    <row r="177" spans="1:7" x14ac:dyDescent="0.25">
      <c r="A177" s="10"/>
      <c r="F177" s="22"/>
      <c r="G177" s="24"/>
    </row>
    <row r="178" spans="1:7" x14ac:dyDescent="0.25">
      <c r="A178" s="10"/>
      <c r="F178" s="22"/>
      <c r="G178" s="24"/>
    </row>
    <row r="179" spans="1:7" x14ac:dyDescent="0.25">
      <c r="A179" s="10"/>
      <c r="F179" s="22"/>
      <c r="G179" s="24"/>
    </row>
    <row r="180" spans="1:7" x14ac:dyDescent="0.25">
      <c r="A180" s="10"/>
      <c r="F180" s="22"/>
      <c r="G180" s="24"/>
    </row>
    <row r="181" spans="1:7" x14ac:dyDescent="0.25">
      <c r="A181" s="10"/>
      <c r="F181" s="22"/>
      <c r="G181" s="24"/>
    </row>
    <row r="182" spans="1:7" x14ac:dyDescent="0.25">
      <c r="A182" s="10"/>
      <c r="F182" s="22"/>
      <c r="G182" s="24"/>
    </row>
    <row r="183" spans="1:7" x14ac:dyDescent="0.25">
      <c r="A183" s="10"/>
      <c r="F183" s="22"/>
      <c r="G183" s="24"/>
    </row>
    <row r="184" spans="1:7" x14ac:dyDescent="0.25">
      <c r="A184" s="10"/>
      <c r="F184" s="22"/>
      <c r="G184" s="24"/>
    </row>
    <row r="185" spans="1:7" x14ac:dyDescent="0.25">
      <c r="A185" s="10"/>
      <c r="F185" s="22"/>
      <c r="G185" s="24"/>
    </row>
    <row r="186" spans="1:7" x14ac:dyDescent="0.25">
      <c r="A186" s="10"/>
      <c r="F186" s="22"/>
      <c r="G186" s="24"/>
    </row>
    <row r="187" spans="1:7" x14ac:dyDescent="0.25">
      <c r="A187" s="10"/>
      <c r="F187" s="22"/>
      <c r="G187" s="24"/>
    </row>
    <row r="188" spans="1:7" x14ac:dyDescent="0.25">
      <c r="A188" s="10"/>
      <c r="F188" s="22"/>
      <c r="G188" s="24"/>
    </row>
    <row r="189" spans="1:7" x14ac:dyDescent="0.25">
      <c r="A189" s="10"/>
      <c r="F189" s="22"/>
      <c r="G189" s="24"/>
    </row>
    <row r="190" spans="1:7" x14ac:dyDescent="0.25">
      <c r="A190" s="10"/>
      <c r="F190" s="22"/>
      <c r="G190" s="24"/>
    </row>
    <row r="191" spans="1:7" x14ac:dyDescent="0.25">
      <c r="A191" s="10"/>
      <c r="F191" s="22"/>
      <c r="G191" s="24"/>
    </row>
    <row r="192" spans="1:7" x14ac:dyDescent="0.25">
      <c r="A192" s="10"/>
      <c r="F192" s="22"/>
      <c r="G192" s="24"/>
    </row>
    <row r="193" spans="1:7" x14ac:dyDescent="0.25">
      <c r="A193" s="10"/>
      <c r="F193" s="22"/>
      <c r="G193" s="24"/>
    </row>
    <row r="194" spans="1:7" x14ac:dyDescent="0.25">
      <c r="A194" s="10"/>
      <c r="F194" s="22"/>
      <c r="G194" s="24"/>
    </row>
    <row r="195" spans="1:7" x14ac:dyDescent="0.25">
      <c r="A195" s="10"/>
      <c r="F195" s="22"/>
      <c r="G195" s="24"/>
    </row>
    <row r="196" spans="1:7" x14ac:dyDescent="0.25">
      <c r="A196" s="10"/>
      <c r="F196" s="22"/>
      <c r="G196" s="24"/>
    </row>
    <row r="197" spans="1:7" x14ac:dyDescent="0.25">
      <c r="A197" s="10"/>
      <c r="F197" s="22"/>
      <c r="G197" s="24"/>
    </row>
    <row r="198" spans="1:7" x14ac:dyDescent="0.25">
      <c r="A198" s="10"/>
      <c r="F198" s="22"/>
      <c r="G198" s="24"/>
    </row>
    <row r="199" spans="1:7" x14ac:dyDescent="0.25">
      <c r="A199" s="10"/>
      <c r="F199" s="22"/>
      <c r="G199" s="24"/>
    </row>
    <row r="200" spans="1:7" x14ac:dyDescent="0.25">
      <c r="A200" s="10"/>
      <c r="F200" s="22"/>
      <c r="G200" s="24"/>
    </row>
    <row r="201" spans="1:7" x14ac:dyDescent="0.25">
      <c r="A201" s="10"/>
      <c r="F201" s="22"/>
      <c r="G201" s="24"/>
    </row>
    <row r="202" spans="1:7" x14ac:dyDescent="0.25">
      <c r="A202" s="10"/>
      <c r="F202" s="22"/>
      <c r="G202" s="24"/>
    </row>
    <row r="203" spans="1:7" x14ac:dyDescent="0.25">
      <c r="A203" s="10"/>
      <c r="F203" s="22"/>
      <c r="G203" s="24"/>
    </row>
    <row r="204" spans="1:7" x14ac:dyDescent="0.25">
      <c r="A204" s="10"/>
      <c r="F204" s="22"/>
      <c r="G204" s="24"/>
    </row>
    <row r="205" spans="1:7" x14ac:dyDescent="0.25">
      <c r="A205" s="10"/>
      <c r="F205" s="22"/>
      <c r="G205" s="24"/>
    </row>
    <row r="206" spans="1:7" x14ac:dyDescent="0.25">
      <c r="A206" s="10"/>
      <c r="F206" s="22"/>
      <c r="G206" s="24"/>
    </row>
    <row r="207" spans="1:7" x14ac:dyDescent="0.25">
      <c r="A207" s="10"/>
      <c r="F207" s="22"/>
      <c r="G207" s="24"/>
    </row>
    <row r="208" spans="1:7" x14ac:dyDescent="0.25">
      <c r="A208" s="10"/>
      <c r="F208" s="22"/>
      <c r="G208" s="24"/>
    </row>
    <row r="209" spans="1:7" x14ac:dyDescent="0.25">
      <c r="A209" s="10"/>
      <c r="F209" s="22"/>
      <c r="G209" s="24"/>
    </row>
    <row r="210" spans="1:7" x14ac:dyDescent="0.25">
      <c r="A210" s="10"/>
      <c r="F210" s="22"/>
      <c r="G210" s="24"/>
    </row>
    <row r="211" spans="1:7" x14ac:dyDescent="0.25">
      <c r="A211" s="10"/>
      <c r="F211" s="22"/>
      <c r="G211" s="24"/>
    </row>
    <row r="212" spans="1:7" x14ac:dyDescent="0.25">
      <c r="A212" s="10"/>
      <c r="F212" s="22"/>
      <c r="G212" s="24"/>
    </row>
    <row r="213" spans="1:7" x14ac:dyDescent="0.25">
      <c r="A213" s="10"/>
      <c r="F213" s="22"/>
      <c r="G213" s="24"/>
    </row>
    <row r="214" spans="1:7" x14ac:dyDescent="0.25">
      <c r="A214" s="10"/>
      <c r="F214" s="22"/>
      <c r="G214" s="24"/>
    </row>
    <row r="215" spans="1:7" x14ac:dyDescent="0.25">
      <c r="A215" s="10"/>
      <c r="F215" s="22"/>
      <c r="G215" s="24"/>
    </row>
    <row r="216" spans="1:7" x14ac:dyDescent="0.25">
      <c r="A216" s="10"/>
      <c r="F216" s="22"/>
    </row>
    <row r="217" spans="1:7" x14ac:dyDescent="0.25">
      <c r="A217" s="10"/>
      <c r="F217" s="22"/>
    </row>
    <row r="218" spans="1:7" x14ac:dyDescent="0.25">
      <c r="A218" s="10"/>
      <c r="F218" s="22"/>
    </row>
    <row r="219" spans="1:7" x14ac:dyDescent="0.25">
      <c r="A219" s="10"/>
      <c r="F219" s="22"/>
    </row>
    <row r="220" spans="1:7" x14ac:dyDescent="0.25">
      <c r="A220" s="10"/>
      <c r="F220" s="22"/>
    </row>
    <row r="221" spans="1:7" x14ac:dyDescent="0.25">
      <c r="A221" s="10"/>
      <c r="F221" s="22"/>
    </row>
    <row r="222" spans="1:7" x14ac:dyDescent="0.25">
      <c r="A222" s="10"/>
      <c r="F222" s="22"/>
    </row>
    <row r="223" spans="1:7" x14ac:dyDescent="0.25">
      <c r="A223" s="10"/>
      <c r="F223" s="22"/>
    </row>
    <row r="224" spans="1:7" x14ac:dyDescent="0.25">
      <c r="A224" s="10"/>
      <c r="F224" s="22"/>
    </row>
    <row r="225" spans="1:6" x14ac:dyDescent="0.25">
      <c r="A225" s="10"/>
      <c r="F225" s="22"/>
    </row>
    <row r="226" spans="1:6" x14ac:dyDescent="0.25">
      <c r="A226" s="10"/>
      <c r="F226" s="22"/>
    </row>
    <row r="227" spans="1:6" x14ac:dyDescent="0.25">
      <c r="A227" s="10"/>
      <c r="F227" s="22"/>
    </row>
    <row r="228" spans="1:6" x14ac:dyDescent="0.25">
      <c r="A228" s="10"/>
      <c r="F228" s="22"/>
    </row>
    <row r="229" spans="1:6" x14ac:dyDescent="0.25">
      <c r="A229" s="10"/>
      <c r="F229" s="22"/>
    </row>
    <row r="230" spans="1:6" x14ac:dyDescent="0.25">
      <c r="A230" s="10"/>
      <c r="F230" s="22"/>
    </row>
    <row r="231" spans="1:6" x14ac:dyDescent="0.25">
      <c r="A231" s="10"/>
      <c r="F231" s="22"/>
    </row>
    <row r="232" spans="1:6" x14ac:dyDescent="0.25">
      <c r="A232" s="10"/>
      <c r="F232" s="22"/>
    </row>
    <row r="233" spans="1:6" x14ac:dyDescent="0.25">
      <c r="A233" s="10"/>
      <c r="F233" s="22"/>
    </row>
    <row r="234" spans="1:6" x14ac:dyDescent="0.25">
      <c r="A234" s="10"/>
      <c r="F234" s="22"/>
    </row>
    <row r="235" spans="1:6" x14ac:dyDescent="0.25">
      <c r="A235" s="10"/>
      <c r="F235" s="22"/>
    </row>
    <row r="236" spans="1:6" x14ac:dyDescent="0.25">
      <c r="A236" s="10"/>
      <c r="F236" s="22"/>
    </row>
    <row r="237" spans="1:6" x14ac:dyDescent="0.25">
      <c r="A237" s="10"/>
      <c r="F237" s="22"/>
    </row>
    <row r="238" spans="1:6" x14ac:dyDescent="0.25">
      <c r="A238" s="10"/>
      <c r="F238" s="22"/>
    </row>
    <row r="239" spans="1:6" x14ac:dyDescent="0.25">
      <c r="A239" s="10"/>
      <c r="F239" s="22"/>
    </row>
    <row r="240" spans="1:6" x14ac:dyDescent="0.25">
      <c r="A240" s="10"/>
      <c r="F240" s="22"/>
    </row>
    <row r="241" spans="1:6" x14ac:dyDescent="0.25">
      <c r="A241" s="10"/>
      <c r="F241" s="22"/>
    </row>
    <row r="242" spans="1:6" x14ac:dyDescent="0.25">
      <c r="A242" s="10"/>
      <c r="F242" s="22"/>
    </row>
    <row r="243" spans="1:6" x14ac:dyDescent="0.25">
      <c r="A243" s="10"/>
      <c r="F243" s="22"/>
    </row>
    <row r="244" spans="1:6" x14ac:dyDescent="0.25">
      <c r="A244" s="10"/>
      <c r="F244" s="22"/>
    </row>
    <row r="245" spans="1:6" x14ac:dyDescent="0.25">
      <c r="A245" s="10"/>
      <c r="F245" s="22"/>
    </row>
    <row r="246" spans="1:6" x14ac:dyDescent="0.25">
      <c r="A246" s="10"/>
      <c r="F246" s="22"/>
    </row>
    <row r="247" spans="1:6" x14ac:dyDescent="0.25">
      <c r="A247" s="10"/>
      <c r="F247" s="22"/>
    </row>
    <row r="248" spans="1:6" x14ac:dyDescent="0.25">
      <c r="A248" s="10"/>
      <c r="F248" s="22"/>
    </row>
    <row r="249" spans="1:6" x14ac:dyDescent="0.25">
      <c r="A249" s="10"/>
      <c r="F249" s="22"/>
    </row>
    <row r="250" spans="1:6" x14ac:dyDescent="0.25">
      <c r="A250" s="10"/>
      <c r="F250" s="22"/>
    </row>
    <row r="251" spans="1:6" x14ac:dyDescent="0.25">
      <c r="A251" s="10"/>
      <c r="F251" s="22"/>
    </row>
    <row r="252" spans="1:6" x14ac:dyDescent="0.25">
      <c r="A252" s="10"/>
      <c r="F252" s="22"/>
    </row>
    <row r="253" spans="1:6" x14ac:dyDescent="0.25">
      <c r="A253" s="10"/>
      <c r="F253" s="22"/>
    </row>
    <row r="254" spans="1:6" x14ac:dyDescent="0.25">
      <c r="A254" s="10"/>
      <c r="F254" s="22"/>
    </row>
    <row r="255" spans="1:6" x14ac:dyDescent="0.25">
      <c r="A255" s="10"/>
      <c r="F255" s="22"/>
    </row>
    <row r="256" spans="1:6" x14ac:dyDescent="0.25">
      <c r="A256" s="10"/>
      <c r="F256" s="22"/>
    </row>
    <row r="257" spans="1:6" x14ac:dyDescent="0.25">
      <c r="A257" s="10"/>
      <c r="F257" s="22"/>
    </row>
    <row r="258" spans="1:6" x14ac:dyDescent="0.25">
      <c r="A258" s="10"/>
      <c r="F258" s="22"/>
    </row>
    <row r="259" spans="1:6" x14ac:dyDescent="0.25">
      <c r="A259" s="10"/>
      <c r="F259" s="22"/>
    </row>
    <row r="260" spans="1:6" x14ac:dyDescent="0.25">
      <c r="A260" s="10"/>
      <c r="F260" s="22"/>
    </row>
    <row r="261" spans="1:6" x14ac:dyDescent="0.25">
      <c r="A261" s="10"/>
      <c r="F261" s="22"/>
    </row>
    <row r="262" spans="1:6" x14ac:dyDescent="0.25">
      <c r="A262" s="10"/>
      <c r="F262" s="22"/>
    </row>
    <row r="263" spans="1:6" x14ac:dyDescent="0.25">
      <c r="A263" s="10"/>
      <c r="F263" s="22"/>
    </row>
    <row r="264" spans="1:6" x14ac:dyDescent="0.25">
      <c r="A264" s="10"/>
      <c r="F264" s="22"/>
    </row>
    <row r="265" spans="1:6" x14ac:dyDescent="0.25">
      <c r="A265" s="10"/>
      <c r="F265" s="22"/>
    </row>
    <row r="266" spans="1:6" x14ac:dyDescent="0.25">
      <c r="A266" s="10"/>
      <c r="F266" s="22"/>
    </row>
    <row r="267" spans="1:6" x14ac:dyDescent="0.25">
      <c r="A267" s="10"/>
      <c r="F267" s="22"/>
    </row>
    <row r="268" spans="1:6" x14ac:dyDescent="0.25">
      <c r="A268" s="10"/>
      <c r="F268" s="22"/>
    </row>
    <row r="269" spans="1:6" x14ac:dyDescent="0.25">
      <c r="A269" s="10"/>
      <c r="F269" s="22"/>
    </row>
    <row r="270" spans="1:6" x14ac:dyDescent="0.25">
      <c r="A270" s="10"/>
      <c r="F270" s="22"/>
    </row>
    <row r="271" spans="1:6" x14ac:dyDescent="0.25">
      <c r="A271" s="10"/>
      <c r="F271" s="22"/>
    </row>
    <row r="272" spans="1:6" x14ac:dyDescent="0.25">
      <c r="A272" s="10"/>
      <c r="F272" s="22"/>
    </row>
    <row r="273" spans="1:6" x14ac:dyDescent="0.25">
      <c r="A273" s="10"/>
      <c r="F273" s="22"/>
    </row>
    <row r="274" spans="1:6" x14ac:dyDescent="0.25">
      <c r="A274" s="10"/>
      <c r="F274" s="22"/>
    </row>
    <row r="275" spans="1:6" x14ac:dyDescent="0.25">
      <c r="A275" s="10"/>
      <c r="F275" s="22"/>
    </row>
    <row r="276" spans="1:6" x14ac:dyDescent="0.25">
      <c r="A276" s="10"/>
      <c r="F276" s="22"/>
    </row>
    <row r="277" spans="1:6" x14ac:dyDescent="0.25">
      <c r="A277" s="10"/>
      <c r="F277" s="22"/>
    </row>
    <row r="278" spans="1:6" x14ac:dyDescent="0.25">
      <c r="A278" s="10"/>
      <c r="F278" s="22"/>
    </row>
    <row r="279" spans="1:6" x14ac:dyDescent="0.25">
      <c r="A279" s="10"/>
      <c r="F279" s="22"/>
    </row>
    <row r="280" spans="1:6" x14ac:dyDescent="0.25">
      <c r="A280" s="10"/>
      <c r="F280" s="22"/>
    </row>
    <row r="281" spans="1:6" x14ac:dyDescent="0.25">
      <c r="A281" s="10"/>
      <c r="F281" s="22"/>
    </row>
    <row r="282" spans="1:6" x14ac:dyDescent="0.25">
      <c r="A282" s="10"/>
      <c r="F282" s="22"/>
    </row>
    <row r="283" spans="1:6" x14ac:dyDescent="0.25">
      <c r="A283" s="10"/>
      <c r="F283" s="22"/>
    </row>
    <row r="284" spans="1:6" x14ac:dyDescent="0.25">
      <c r="A284" s="10"/>
      <c r="F284" s="22"/>
    </row>
    <row r="285" spans="1:6" x14ac:dyDescent="0.25">
      <c r="A285" s="10"/>
      <c r="F285" s="22"/>
    </row>
    <row r="286" spans="1:6" x14ac:dyDescent="0.25">
      <c r="A286" s="10"/>
      <c r="F286" s="22"/>
    </row>
    <row r="287" spans="1:6" x14ac:dyDescent="0.25">
      <c r="A287" s="10"/>
      <c r="F287" s="22"/>
    </row>
    <row r="288" spans="1:6" x14ac:dyDescent="0.25">
      <c r="A288" s="10"/>
      <c r="F288" s="22"/>
    </row>
    <row r="289" spans="1:6" x14ac:dyDescent="0.25">
      <c r="A289" s="10"/>
      <c r="F289" s="22"/>
    </row>
    <row r="290" spans="1:6" x14ac:dyDescent="0.25">
      <c r="A290" s="10"/>
      <c r="F290" s="22"/>
    </row>
    <row r="291" spans="1:6" x14ac:dyDescent="0.25">
      <c r="A291" s="10"/>
      <c r="F291" s="22"/>
    </row>
    <row r="292" spans="1:6" x14ac:dyDescent="0.25">
      <c r="A292" s="10"/>
      <c r="F292" s="22"/>
    </row>
    <row r="293" spans="1:6" x14ac:dyDescent="0.25">
      <c r="A293" s="10"/>
      <c r="F293" s="22"/>
    </row>
    <row r="294" spans="1:6" x14ac:dyDescent="0.25">
      <c r="A294" s="10"/>
      <c r="F294" s="22"/>
    </row>
    <row r="295" spans="1:6" x14ac:dyDescent="0.25">
      <c r="A295" s="10"/>
      <c r="F295" s="22"/>
    </row>
    <row r="296" spans="1:6" x14ac:dyDescent="0.25">
      <c r="A296" s="10"/>
      <c r="F296" s="22"/>
    </row>
    <row r="297" spans="1:6" x14ac:dyDescent="0.25">
      <c r="A297" s="10"/>
      <c r="F297" s="22"/>
    </row>
    <row r="298" spans="1:6" x14ac:dyDescent="0.25">
      <c r="A298" s="10"/>
      <c r="F298" s="22"/>
    </row>
    <row r="299" spans="1:6" x14ac:dyDescent="0.25">
      <c r="A299" s="10"/>
      <c r="F299" s="22"/>
    </row>
    <row r="300" spans="1:6" x14ac:dyDescent="0.25">
      <c r="A300" s="10"/>
      <c r="F300" s="22"/>
    </row>
    <row r="301" spans="1:6" x14ac:dyDescent="0.25">
      <c r="A301" s="10"/>
      <c r="F301" s="22"/>
    </row>
    <row r="302" spans="1:6" x14ac:dyDescent="0.25">
      <c r="A302" s="10"/>
      <c r="F302" s="22"/>
    </row>
    <row r="303" spans="1:6" x14ac:dyDescent="0.25">
      <c r="A303" s="10"/>
      <c r="F303" s="22"/>
    </row>
    <row r="304" spans="1:6" x14ac:dyDescent="0.25">
      <c r="A304" s="10"/>
      <c r="F304" s="22"/>
    </row>
    <row r="305" spans="1:6" x14ac:dyDescent="0.25">
      <c r="A305" s="10"/>
      <c r="F305" s="22"/>
    </row>
    <row r="306" spans="1:6" x14ac:dyDescent="0.25">
      <c r="A306" s="10"/>
      <c r="F306" s="22"/>
    </row>
    <row r="307" spans="1:6" x14ac:dyDescent="0.25">
      <c r="A307" s="10"/>
      <c r="F307" s="22"/>
    </row>
    <row r="308" spans="1:6" x14ac:dyDescent="0.25">
      <c r="A308" s="10"/>
      <c r="F308" s="22"/>
    </row>
    <row r="309" spans="1:6" x14ac:dyDescent="0.25">
      <c r="A309" s="10"/>
      <c r="F309" s="22"/>
    </row>
    <row r="310" spans="1:6" x14ac:dyDescent="0.25">
      <c r="A310" s="10"/>
      <c r="F310" s="22"/>
    </row>
    <row r="311" spans="1:6" x14ac:dyDescent="0.25">
      <c r="A311" s="10"/>
      <c r="F311" s="22"/>
    </row>
    <row r="312" spans="1:6" x14ac:dyDescent="0.25">
      <c r="A312" s="10"/>
      <c r="F312" s="22"/>
    </row>
    <row r="313" spans="1:6" x14ac:dyDescent="0.25">
      <c r="A313" s="10"/>
      <c r="F313" s="22"/>
    </row>
    <row r="314" spans="1:6" x14ac:dyDescent="0.25">
      <c r="A314" s="10"/>
      <c r="F314" s="22"/>
    </row>
    <row r="315" spans="1:6" x14ac:dyDescent="0.25">
      <c r="A315" s="10"/>
      <c r="F315" s="22"/>
    </row>
    <row r="316" spans="1:6" x14ac:dyDescent="0.25">
      <c r="A316" s="10"/>
      <c r="F316" s="22"/>
    </row>
    <row r="317" spans="1:6" x14ac:dyDescent="0.25">
      <c r="A317" s="10"/>
      <c r="F317" s="22"/>
    </row>
    <row r="318" spans="1:6" x14ac:dyDescent="0.25">
      <c r="A318" s="10"/>
      <c r="F318" s="22"/>
    </row>
    <row r="319" spans="1:6" x14ac:dyDescent="0.25">
      <c r="A319" s="10"/>
      <c r="F319" s="22"/>
    </row>
    <row r="320" spans="1:6" x14ac:dyDescent="0.25">
      <c r="A320" s="10"/>
      <c r="F320" s="22"/>
    </row>
    <row r="321" spans="1:6" x14ac:dyDescent="0.25">
      <c r="A321" s="10"/>
      <c r="F321" s="22"/>
    </row>
    <row r="322" spans="1:6" x14ac:dyDescent="0.25">
      <c r="A322" s="10"/>
      <c r="F322" s="22"/>
    </row>
    <row r="323" spans="1:6" x14ac:dyDescent="0.25">
      <c r="A323" s="10"/>
      <c r="F323" s="22"/>
    </row>
    <row r="324" spans="1:6" x14ac:dyDescent="0.25">
      <c r="A324" s="10"/>
      <c r="F324" s="22"/>
    </row>
    <row r="325" spans="1:6" x14ac:dyDescent="0.25">
      <c r="A325" s="10"/>
      <c r="F325" s="22"/>
    </row>
    <row r="326" spans="1:6" x14ac:dyDescent="0.25">
      <c r="A326" s="10"/>
      <c r="F326" s="22"/>
    </row>
    <row r="327" spans="1:6" x14ac:dyDescent="0.25">
      <c r="A327" s="10"/>
      <c r="F327" s="22"/>
    </row>
    <row r="328" spans="1:6" x14ac:dyDescent="0.25">
      <c r="A328" s="10"/>
      <c r="F328" s="22"/>
    </row>
    <row r="329" spans="1:6" x14ac:dyDescent="0.25">
      <c r="A329" s="10"/>
      <c r="F329" s="22"/>
    </row>
    <row r="330" spans="1:6" x14ac:dyDescent="0.25">
      <c r="A330" s="10"/>
      <c r="F330" s="22"/>
    </row>
    <row r="331" spans="1:6" x14ac:dyDescent="0.25">
      <c r="A331" s="10"/>
      <c r="F331" s="22"/>
    </row>
    <row r="332" spans="1:6" x14ac:dyDescent="0.25">
      <c r="A332" s="10"/>
      <c r="F332" s="22"/>
    </row>
    <row r="333" spans="1:6" x14ac:dyDescent="0.25">
      <c r="A333" s="10"/>
      <c r="F333" s="22"/>
    </row>
    <row r="334" spans="1:6" x14ac:dyDescent="0.25">
      <c r="A334" s="10"/>
      <c r="F334" s="22"/>
    </row>
    <row r="335" spans="1:6" x14ac:dyDescent="0.25">
      <c r="A335" s="10"/>
      <c r="F335" s="22"/>
    </row>
    <row r="336" spans="1:6" x14ac:dyDescent="0.25">
      <c r="A336" s="10"/>
      <c r="F336" s="22"/>
    </row>
    <row r="337" spans="1:6" x14ac:dyDescent="0.25">
      <c r="A337" s="10"/>
      <c r="F337" s="22"/>
    </row>
    <row r="338" spans="1:6" x14ac:dyDescent="0.25">
      <c r="A338" s="10"/>
      <c r="F338" s="22"/>
    </row>
    <row r="339" spans="1:6" x14ac:dyDescent="0.25">
      <c r="A339" s="10"/>
      <c r="F339" s="22"/>
    </row>
    <row r="340" spans="1:6" x14ac:dyDescent="0.25">
      <c r="A340" s="10"/>
      <c r="F340" s="22"/>
    </row>
    <row r="341" spans="1:6" x14ac:dyDescent="0.25">
      <c r="A341" s="10"/>
      <c r="F341" s="22"/>
    </row>
    <row r="342" spans="1:6" x14ac:dyDescent="0.25">
      <c r="A342" s="10"/>
      <c r="F342" s="22"/>
    </row>
    <row r="343" spans="1:6" x14ac:dyDescent="0.25">
      <c r="A343" s="10"/>
      <c r="F343" s="22"/>
    </row>
    <row r="344" spans="1:6" x14ac:dyDescent="0.25">
      <c r="A344" s="10"/>
      <c r="F344" s="22"/>
    </row>
    <row r="345" spans="1:6" x14ac:dyDescent="0.25">
      <c r="A345" s="10"/>
      <c r="F345" s="22"/>
    </row>
    <row r="346" spans="1:6" x14ac:dyDescent="0.25">
      <c r="A346" s="10"/>
      <c r="F346" s="22"/>
    </row>
    <row r="347" spans="1:6" x14ac:dyDescent="0.25">
      <c r="A347" s="10"/>
      <c r="F347" s="22"/>
    </row>
    <row r="348" spans="1:6" x14ac:dyDescent="0.25">
      <c r="A348" s="10"/>
      <c r="F348" s="22"/>
    </row>
    <row r="349" spans="1:6" x14ac:dyDescent="0.25">
      <c r="A349" s="10"/>
      <c r="F349" s="22"/>
    </row>
    <row r="350" spans="1:6" x14ac:dyDescent="0.25">
      <c r="A350" s="10"/>
      <c r="F350" s="22"/>
    </row>
    <row r="351" spans="1:6" x14ac:dyDescent="0.25">
      <c r="A351" s="10"/>
      <c r="F351" s="22"/>
    </row>
    <row r="352" spans="1:6" x14ac:dyDescent="0.25">
      <c r="A352" s="10"/>
      <c r="F352" s="22"/>
    </row>
    <row r="353" spans="1:6" x14ac:dyDescent="0.25">
      <c r="A353" s="10"/>
      <c r="F353" s="22"/>
    </row>
    <row r="354" spans="1:6" x14ac:dyDescent="0.25">
      <c r="A354" s="10"/>
      <c r="F354" s="22"/>
    </row>
    <row r="355" spans="1:6" x14ac:dyDescent="0.25">
      <c r="A355" s="10"/>
      <c r="F355" s="22"/>
    </row>
    <row r="356" spans="1:6" x14ac:dyDescent="0.25">
      <c r="A356" s="10"/>
      <c r="F356" s="22"/>
    </row>
    <row r="357" spans="1:6" x14ac:dyDescent="0.25">
      <c r="A357" s="10"/>
      <c r="F357" s="22"/>
    </row>
    <row r="358" spans="1:6" x14ac:dyDescent="0.25">
      <c r="A358" s="10"/>
      <c r="F358" s="22"/>
    </row>
    <row r="359" spans="1:6" x14ac:dyDescent="0.25">
      <c r="A359" s="10"/>
      <c r="F359" s="22"/>
    </row>
    <row r="360" spans="1:6" x14ac:dyDescent="0.25">
      <c r="A360" s="10"/>
      <c r="F360" s="22"/>
    </row>
    <row r="361" spans="1:6" x14ac:dyDescent="0.25">
      <c r="A361" s="10"/>
      <c r="F361" s="22"/>
    </row>
    <row r="362" spans="1:6" x14ac:dyDescent="0.25">
      <c r="A362" s="10"/>
      <c r="F362" s="22"/>
    </row>
    <row r="363" spans="1:6" x14ac:dyDescent="0.25">
      <c r="A363" s="10"/>
      <c r="F363" s="22"/>
    </row>
    <row r="364" spans="1:6" x14ac:dyDescent="0.25">
      <c r="A364" s="10"/>
      <c r="F364" s="22"/>
    </row>
    <row r="365" spans="1:6" x14ac:dyDescent="0.25">
      <c r="A365" s="10"/>
      <c r="F365" s="22"/>
    </row>
    <row r="366" spans="1:6" x14ac:dyDescent="0.25">
      <c r="A366" s="10"/>
      <c r="F366" s="22"/>
    </row>
    <row r="367" spans="1:6" x14ac:dyDescent="0.25">
      <c r="A367" s="10"/>
      <c r="F367" s="22"/>
    </row>
    <row r="368" spans="1:6" x14ac:dyDescent="0.25">
      <c r="A368" s="10"/>
      <c r="F368" s="22"/>
    </row>
    <row r="369" spans="1:6" x14ac:dyDescent="0.25">
      <c r="A369" s="10"/>
      <c r="F369" s="22"/>
    </row>
    <row r="370" spans="1:6" x14ac:dyDescent="0.25">
      <c r="A370" s="10"/>
      <c r="F370" s="22"/>
    </row>
    <row r="371" spans="1:6" x14ac:dyDescent="0.25">
      <c r="A371" s="10"/>
      <c r="F371" s="22"/>
    </row>
    <row r="372" spans="1:6" x14ac:dyDescent="0.25">
      <c r="A372" s="10"/>
      <c r="F372" s="22"/>
    </row>
    <row r="373" spans="1:6" x14ac:dyDescent="0.25">
      <c r="A373" s="10"/>
      <c r="F373" s="22"/>
    </row>
    <row r="374" spans="1:6" x14ac:dyDescent="0.25">
      <c r="A374" s="10"/>
      <c r="F374" s="22"/>
    </row>
    <row r="375" spans="1:6" x14ac:dyDescent="0.25">
      <c r="A375" s="10"/>
      <c r="F375" s="22"/>
    </row>
    <row r="376" spans="1:6" x14ac:dyDescent="0.25">
      <c r="A376" s="10"/>
      <c r="F376" s="22"/>
    </row>
    <row r="377" spans="1:6" x14ac:dyDescent="0.25">
      <c r="A377" s="10"/>
      <c r="F377" s="22"/>
    </row>
    <row r="378" spans="1:6" x14ac:dyDescent="0.25">
      <c r="A378" s="10"/>
      <c r="F378" s="22"/>
    </row>
    <row r="379" spans="1:6" x14ac:dyDescent="0.25">
      <c r="A379" s="10"/>
      <c r="F379" s="22"/>
    </row>
    <row r="380" spans="1:6" x14ac:dyDescent="0.25">
      <c r="A380" s="10"/>
      <c r="F380" s="22"/>
    </row>
    <row r="381" spans="1:6" x14ac:dyDescent="0.25">
      <c r="A381" s="10"/>
      <c r="F381" s="22"/>
    </row>
    <row r="382" spans="1:6" x14ac:dyDescent="0.25">
      <c r="A382" s="10"/>
      <c r="F382" s="22"/>
    </row>
    <row r="383" spans="1:6" x14ac:dyDescent="0.25">
      <c r="A383" s="10"/>
      <c r="F383" s="22"/>
    </row>
    <row r="384" spans="1:6" x14ac:dyDescent="0.25">
      <c r="A384" s="10"/>
      <c r="F384" s="22"/>
    </row>
    <row r="385" spans="1:6" x14ac:dyDescent="0.25">
      <c r="A385" s="10"/>
      <c r="F385" s="22"/>
    </row>
    <row r="386" spans="1:6" x14ac:dyDescent="0.25">
      <c r="A386" s="10"/>
      <c r="F386" s="22"/>
    </row>
    <row r="387" spans="1:6" x14ac:dyDescent="0.25">
      <c r="A387" s="10"/>
      <c r="F387" s="22"/>
    </row>
    <row r="388" spans="1:6" x14ac:dyDescent="0.25">
      <c r="A388" s="10"/>
      <c r="F388" s="22"/>
    </row>
    <row r="389" spans="1:6" x14ac:dyDescent="0.25">
      <c r="A389" s="10"/>
      <c r="F389" s="22"/>
    </row>
    <row r="390" spans="1:6" x14ac:dyDescent="0.25">
      <c r="A390" s="10"/>
      <c r="F390" s="22"/>
    </row>
    <row r="391" spans="1:6" x14ac:dyDescent="0.25">
      <c r="A391" s="10"/>
      <c r="F391" s="22"/>
    </row>
    <row r="392" spans="1:6" x14ac:dyDescent="0.25">
      <c r="F392" s="22"/>
    </row>
    <row r="393" spans="1:6" x14ac:dyDescent="0.25">
      <c r="F393" s="22"/>
    </row>
  </sheetData>
  <mergeCells count="6">
    <mergeCell ref="C2:E2"/>
    <mergeCell ref="F2:G2"/>
    <mergeCell ref="C3:E3"/>
    <mergeCell ref="F3:G3"/>
    <mergeCell ref="C4:E4"/>
    <mergeCell ref="F4:G4"/>
  </mergeCells>
  <pageMargins left="0.23622047244094491" right="0.23622047244094491" top="0.74803149606299213" bottom="0.74803149606299213" header="0.31496062992125984" footer="0.31496062992125984"/>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12"/>
  <sheetViews>
    <sheetView workbookViewId="0">
      <selection activeCell="F4" sqref="F4:G4"/>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140625" customWidth="1"/>
    <col min="7" max="7" width="11.42578125" customWidth="1"/>
  </cols>
  <sheetData>
    <row r="1" spans="1:7" x14ac:dyDescent="0.25">
      <c r="A1" t="s">
        <v>1</v>
      </c>
      <c r="B1" s="1" t="s">
        <v>102</v>
      </c>
    </row>
    <row r="2" spans="1:7" x14ac:dyDescent="0.25">
      <c r="C2" s="92" t="s">
        <v>3</v>
      </c>
      <c r="D2" s="92"/>
      <c r="E2" s="92"/>
      <c r="F2" s="93">
        <f>SUM(F8:F80)</f>
        <v>0</v>
      </c>
      <c r="G2" s="93"/>
    </row>
    <row r="3" spans="1:7" x14ac:dyDescent="0.25">
      <c r="B3" s="5" t="s">
        <v>91</v>
      </c>
      <c r="C3" s="94" t="s">
        <v>5</v>
      </c>
      <c r="D3" s="94"/>
      <c r="E3" s="94"/>
      <c r="F3" s="95">
        <f>F2*0.21</f>
        <v>0</v>
      </c>
      <c r="G3" s="95"/>
    </row>
    <row r="4" spans="1:7" x14ac:dyDescent="0.25">
      <c r="C4" s="96" t="s">
        <v>6</v>
      </c>
      <c r="D4" s="96"/>
      <c r="E4" s="96"/>
      <c r="F4" s="97">
        <f>F2+F3</f>
        <v>0</v>
      </c>
      <c r="G4" s="97"/>
    </row>
    <row r="6" spans="1:7" ht="15.75" thickBot="1" x14ac:dyDescent="0.3"/>
    <row r="7" spans="1:7" ht="39" thickBot="1" x14ac:dyDescent="0.3">
      <c r="A7" s="6" t="s">
        <v>7</v>
      </c>
      <c r="B7" s="7" t="s">
        <v>8</v>
      </c>
      <c r="C7" s="8" t="s">
        <v>9</v>
      </c>
      <c r="D7" s="8" t="s">
        <v>10</v>
      </c>
      <c r="E7" s="8" t="s">
        <v>11</v>
      </c>
      <c r="F7" s="8" t="s">
        <v>12</v>
      </c>
      <c r="G7" s="9" t="s">
        <v>6</v>
      </c>
    </row>
    <row r="8" spans="1:7" ht="370.5" customHeight="1" x14ac:dyDescent="0.25">
      <c r="A8" s="11" t="s">
        <v>71</v>
      </c>
      <c r="B8" s="12" t="s">
        <v>157</v>
      </c>
      <c r="C8" s="13">
        <v>1</v>
      </c>
      <c r="D8" s="13"/>
      <c r="E8" s="14">
        <v>0.21</v>
      </c>
      <c r="F8" s="13">
        <f>C8*D8</f>
        <v>0</v>
      </c>
      <c r="G8" s="28">
        <f>F8*1.21</f>
        <v>0</v>
      </c>
    </row>
    <row r="9" spans="1:7" ht="395.25" x14ac:dyDescent="0.25">
      <c r="A9" s="29" t="s">
        <v>72</v>
      </c>
      <c r="B9" s="30" t="s">
        <v>145</v>
      </c>
      <c r="C9" s="31">
        <v>1</v>
      </c>
      <c r="D9" s="31"/>
      <c r="E9" s="32">
        <v>0.21</v>
      </c>
      <c r="F9" s="31">
        <f>C9*D9</f>
        <v>0</v>
      </c>
      <c r="G9" s="33">
        <f>F9*1.21</f>
        <v>0</v>
      </c>
    </row>
    <row r="10" spans="1:7" ht="182.25" customHeight="1" x14ac:dyDescent="0.25">
      <c r="A10" s="15" t="s">
        <v>14</v>
      </c>
      <c r="B10" s="16" t="s">
        <v>15</v>
      </c>
      <c r="C10" s="17">
        <v>1</v>
      </c>
      <c r="D10" s="17"/>
      <c r="E10" s="18">
        <v>0.21</v>
      </c>
      <c r="F10" s="17">
        <f t="shared" ref="F10:F25" si="0">C10*D10</f>
        <v>0</v>
      </c>
      <c r="G10" s="23">
        <f t="shared" ref="G10:G25" si="1">F10*1.21</f>
        <v>0</v>
      </c>
    </row>
    <row r="11" spans="1:7" ht="255" x14ac:dyDescent="0.25">
      <c r="A11" s="15" t="s">
        <v>73</v>
      </c>
      <c r="B11" s="16" t="s">
        <v>158</v>
      </c>
      <c r="C11" s="17">
        <v>2</v>
      </c>
      <c r="D11" s="17"/>
      <c r="E11" s="18">
        <v>0.21</v>
      </c>
      <c r="F11" s="17">
        <f t="shared" si="0"/>
        <v>0</v>
      </c>
      <c r="G11" s="23">
        <f t="shared" si="1"/>
        <v>0</v>
      </c>
    </row>
    <row r="12" spans="1:7" ht="255" x14ac:dyDescent="0.25">
      <c r="A12" s="34" t="s">
        <v>74</v>
      </c>
      <c r="B12" s="35" t="s">
        <v>159</v>
      </c>
      <c r="C12" s="36">
        <v>1</v>
      </c>
      <c r="D12" s="36"/>
      <c r="E12" s="37">
        <v>0.21</v>
      </c>
      <c r="F12" s="36">
        <f>C12*D12</f>
        <v>0</v>
      </c>
      <c r="G12" s="38">
        <f>F12*1.21</f>
        <v>0</v>
      </c>
    </row>
    <row r="13" spans="1:7" ht="306" x14ac:dyDescent="0.25">
      <c r="A13" s="15" t="s">
        <v>98</v>
      </c>
      <c r="B13" s="16" t="s">
        <v>160</v>
      </c>
      <c r="C13" s="17">
        <v>1</v>
      </c>
      <c r="D13" s="17"/>
      <c r="E13" s="18">
        <v>0.21</v>
      </c>
      <c r="F13" s="56">
        <f>C13*D13</f>
        <v>0</v>
      </c>
      <c r="G13" s="23">
        <f>F13*1.21</f>
        <v>0</v>
      </c>
    </row>
    <row r="14" spans="1:7" ht="280.5" x14ac:dyDescent="0.25">
      <c r="A14" s="15" t="s">
        <v>93</v>
      </c>
      <c r="B14" s="16" t="s">
        <v>103</v>
      </c>
      <c r="C14" s="17">
        <v>12</v>
      </c>
      <c r="D14" s="17"/>
      <c r="E14" s="18">
        <v>0.21</v>
      </c>
      <c r="F14" s="17">
        <f>C14*D14</f>
        <v>0</v>
      </c>
      <c r="G14" s="23">
        <f t="shared" si="1"/>
        <v>0</v>
      </c>
    </row>
    <row r="15" spans="1:7" ht="257.25" customHeight="1" x14ac:dyDescent="0.25">
      <c r="A15" s="15" t="s">
        <v>87</v>
      </c>
      <c r="B15" s="16" t="s">
        <v>104</v>
      </c>
      <c r="C15" s="17">
        <v>24</v>
      </c>
      <c r="D15" s="17"/>
      <c r="E15" s="18">
        <v>0.21</v>
      </c>
      <c r="F15" s="17">
        <f t="shared" si="0"/>
        <v>0</v>
      </c>
      <c r="G15" s="23">
        <f t="shared" si="1"/>
        <v>0</v>
      </c>
    </row>
    <row r="16" spans="1:7" ht="225" customHeight="1" x14ac:dyDescent="0.25">
      <c r="A16" s="15" t="s">
        <v>122</v>
      </c>
      <c r="B16" s="16" t="s">
        <v>192</v>
      </c>
      <c r="C16" s="17">
        <v>1</v>
      </c>
      <c r="D16" s="17"/>
      <c r="E16" s="18">
        <v>0.21</v>
      </c>
      <c r="F16" s="17">
        <f t="shared" si="0"/>
        <v>0</v>
      </c>
      <c r="G16" s="23">
        <f t="shared" si="1"/>
        <v>0</v>
      </c>
    </row>
    <row r="17" spans="1:7" ht="115.5" customHeight="1" x14ac:dyDescent="0.25">
      <c r="A17" s="15" t="s">
        <v>61</v>
      </c>
      <c r="B17" s="16" t="s">
        <v>116</v>
      </c>
      <c r="C17" s="17">
        <v>1</v>
      </c>
      <c r="D17" s="17"/>
      <c r="E17" s="18">
        <v>0.21</v>
      </c>
      <c r="F17" s="17">
        <f t="shared" si="0"/>
        <v>0</v>
      </c>
      <c r="G17" s="23">
        <f t="shared" si="1"/>
        <v>0</v>
      </c>
    </row>
    <row r="18" spans="1:7" ht="357" x14ac:dyDescent="0.25">
      <c r="A18" s="15" t="s">
        <v>62</v>
      </c>
      <c r="B18" s="62" t="s">
        <v>131</v>
      </c>
      <c r="C18" s="17">
        <v>1</v>
      </c>
      <c r="D18" s="17"/>
      <c r="E18" s="18">
        <v>0.21</v>
      </c>
      <c r="F18" s="17">
        <f t="shared" si="0"/>
        <v>0</v>
      </c>
      <c r="G18" s="23">
        <f t="shared" si="1"/>
        <v>0</v>
      </c>
    </row>
    <row r="19" spans="1:7" ht="51" customHeight="1" x14ac:dyDescent="0.25">
      <c r="A19" s="15" t="s">
        <v>63</v>
      </c>
      <c r="B19" s="16" t="s">
        <v>194</v>
      </c>
      <c r="C19" s="17">
        <v>1</v>
      </c>
      <c r="D19" s="17"/>
      <c r="E19" s="18">
        <v>0.21</v>
      </c>
      <c r="F19" s="17">
        <f t="shared" si="0"/>
        <v>0</v>
      </c>
      <c r="G19" s="23">
        <f t="shared" si="1"/>
        <v>0</v>
      </c>
    </row>
    <row r="20" spans="1:7" ht="129.75" customHeight="1" x14ac:dyDescent="0.25">
      <c r="A20" s="15" t="s">
        <v>64</v>
      </c>
      <c r="B20" s="16" t="s">
        <v>126</v>
      </c>
      <c r="C20" s="17">
        <v>1</v>
      </c>
      <c r="D20" s="17"/>
      <c r="E20" s="18">
        <v>0.21</v>
      </c>
      <c r="F20" s="17">
        <f t="shared" si="0"/>
        <v>0</v>
      </c>
      <c r="G20" s="23">
        <f t="shared" si="1"/>
        <v>0</v>
      </c>
    </row>
    <row r="21" spans="1:7" ht="55.5" customHeight="1" x14ac:dyDescent="0.25">
      <c r="A21" s="15" t="s">
        <v>65</v>
      </c>
      <c r="B21" s="16" t="s">
        <v>127</v>
      </c>
      <c r="C21" s="17">
        <v>1</v>
      </c>
      <c r="D21" s="17"/>
      <c r="E21" s="18">
        <v>0.21</v>
      </c>
      <c r="F21" s="17">
        <f t="shared" si="0"/>
        <v>0</v>
      </c>
      <c r="G21" s="23">
        <f t="shared" si="1"/>
        <v>0</v>
      </c>
    </row>
    <row r="22" spans="1:7" ht="38.25" x14ac:dyDescent="0.25">
      <c r="A22" s="15" t="s">
        <v>66</v>
      </c>
      <c r="B22" s="16"/>
      <c r="C22" s="17">
        <v>1</v>
      </c>
      <c r="D22" s="17"/>
      <c r="E22" s="18">
        <v>0.21</v>
      </c>
      <c r="F22" s="17">
        <f t="shared" si="0"/>
        <v>0</v>
      </c>
      <c r="G22" s="23">
        <f t="shared" si="1"/>
        <v>0</v>
      </c>
    </row>
    <row r="23" spans="1:7" ht="25.5" x14ac:dyDescent="0.25">
      <c r="A23" s="15" t="s">
        <v>119</v>
      </c>
      <c r="B23" s="16"/>
      <c r="C23" s="17">
        <v>1</v>
      </c>
      <c r="D23" s="17"/>
      <c r="E23" s="18">
        <v>0.21</v>
      </c>
      <c r="F23" s="17">
        <f t="shared" si="0"/>
        <v>0</v>
      </c>
      <c r="G23" s="23">
        <f t="shared" si="1"/>
        <v>0</v>
      </c>
    </row>
    <row r="24" spans="1:7" x14ac:dyDescent="0.25">
      <c r="A24" s="15" t="s">
        <v>68</v>
      </c>
      <c r="B24" s="16"/>
      <c r="C24" s="17">
        <v>1</v>
      </c>
      <c r="D24" s="17"/>
      <c r="E24" s="18">
        <v>0.21</v>
      </c>
      <c r="F24" s="17">
        <f t="shared" si="0"/>
        <v>0</v>
      </c>
      <c r="G24" s="23">
        <f t="shared" si="1"/>
        <v>0</v>
      </c>
    </row>
    <row r="25" spans="1:7" ht="25.5" x14ac:dyDescent="0.25">
      <c r="A25" s="15" t="s">
        <v>69</v>
      </c>
      <c r="B25" s="16"/>
      <c r="C25" s="17">
        <v>1</v>
      </c>
      <c r="D25" s="17"/>
      <c r="E25" s="18">
        <v>0.21</v>
      </c>
      <c r="F25" s="17">
        <f t="shared" si="0"/>
        <v>0</v>
      </c>
      <c r="G25" s="23">
        <f t="shared" si="1"/>
        <v>0</v>
      </c>
    </row>
    <row r="26" spans="1:7" x14ac:dyDescent="0.25">
      <c r="A26" s="20"/>
      <c r="B26" s="21"/>
      <c r="C26" s="22"/>
      <c r="D26" s="22"/>
      <c r="E26" s="22"/>
      <c r="F26" s="22"/>
      <c r="G26" s="24"/>
    </row>
    <row r="27" spans="1:7" x14ac:dyDescent="0.25">
      <c r="A27" s="20"/>
      <c r="B27" s="21"/>
      <c r="C27" s="22"/>
      <c r="D27" s="22"/>
      <c r="E27" s="22"/>
      <c r="F27" s="22"/>
      <c r="G27" s="24"/>
    </row>
    <row r="28" spans="1:7" x14ac:dyDescent="0.25">
      <c r="A28" s="20"/>
      <c r="B28" s="21"/>
      <c r="C28" s="22"/>
      <c r="D28" s="22"/>
      <c r="E28" s="22"/>
      <c r="F28" s="22"/>
      <c r="G28" s="24"/>
    </row>
    <row r="29" spans="1:7" x14ac:dyDescent="0.25">
      <c r="A29" s="20"/>
      <c r="B29" s="21"/>
      <c r="C29" s="22"/>
      <c r="D29" s="22"/>
      <c r="E29" s="22"/>
      <c r="F29" s="22"/>
      <c r="G29" s="24"/>
    </row>
    <row r="30" spans="1:7" x14ac:dyDescent="0.25">
      <c r="A30" s="20"/>
      <c r="B30" s="21"/>
      <c r="C30" s="22"/>
      <c r="D30" s="22"/>
      <c r="E30" s="22"/>
      <c r="F30" s="22"/>
      <c r="G30" s="24"/>
    </row>
    <row r="31" spans="1:7" x14ac:dyDescent="0.25">
      <c r="A31" s="20"/>
      <c r="B31" s="21"/>
      <c r="C31" s="22"/>
      <c r="D31" s="22"/>
      <c r="E31" s="22"/>
      <c r="F31" s="22"/>
      <c r="G31" s="24"/>
    </row>
    <row r="32" spans="1:7" x14ac:dyDescent="0.25">
      <c r="A32" s="20"/>
      <c r="B32" s="21"/>
      <c r="C32" s="22"/>
      <c r="D32" s="22"/>
      <c r="E32" s="22"/>
      <c r="F32" s="22"/>
      <c r="G32" s="24"/>
    </row>
    <row r="33" spans="1:7" x14ac:dyDescent="0.25">
      <c r="A33" s="20"/>
      <c r="B33" s="21"/>
      <c r="C33" s="22"/>
      <c r="D33" s="22"/>
      <c r="E33" s="22"/>
      <c r="F33" s="22"/>
      <c r="G33" s="24"/>
    </row>
    <row r="34" spans="1:7" x14ac:dyDescent="0.25">
      <c r="A34" s="20"/>
      <c r="B34" s="21"/>
      <c r="C34" s="22"/>
      <c r="D34" s="22"/>
      <c r="E34" s="22"/>
      <c r="F34" s="22"/>
      <c r="G34" s="24"/>
    </row>
    <row r="35" spans="1:7" x14ac:dyDescent="0.25">
      <c r="A35" s="20"/>
      <c r="B35" s="21"/>
      <c r="C35" s="22"/>
      <c r="D35" s="22"/>
      <c r="E35" s="22"/>
      <c r="F35" s="22"/>
      <c r="G35" s="24"/>
    </row>
    <row r="36" spans="1:7" x14ac:dyDescent="0.25">
      <c r="A36" s="20"/>
      <c r="B36" s="21"/>
      <c r="C36" s="22"/>
      <c r="D36" s="22"/>
      <c r="E36" s="22"/>
      <c r="F36" s="22"/>
      <c r="G36" s="24"/>
    </row>
    <row r="37" spans="1:7" x14ac:dyDescent="0.25">
      <c r="A37" s="20"/>
      <c r="B37" s="21"/>
      <c r="C37" s="22"/>
      <c r="D37" s="22"/>
      <c r="E37" s="22"/>
      <c r="F37" s="22"/>
      <c r="G37" s="24"/>
    </row>
    <row r="38" spans="1:7" x14ac:dyDescent="0.25">
      <c r="A38" s="20"/>
      <c r="B38" s="21"/>
      <c r="C38" s="22"/>
      <c r="D38" s="22"/>
      <c r="E38" s="22"/>
      <c r="F38" s="22"/>
      <c r="G38" s="24"/>
    </row>
    <row r="39" spans="1:7" x14ac:dyDescent="0.25">
      <c r="A39" s="20"/>
      <c r="B39" s="21"/>
      <c r="C39" s="22"/>
      <c r="D39" s="22"/>
      <c r="E39" s="22"/>
      <c r="F39" s="22"/>
      <c r="G39" s="24"/>
    </row>
    <row r="40" spans="1:7" x14ac:dyDescent="0.25">
      <c r="A40" s="20"/>
      <c r="B40" s="21"/>
      <c r="C40" s="22"/>
      <c r="D40" s="22"/>
      <c r="E40" s="22"/>
      <c r="F40" s="22"/>
      <c r="G40" s="24"/>
    </row>
    <row r="41" spans="1:7" x14ac:dyDescent="0.25">
      <c r="A41" s="20"/>
      <c r="B41" s="21"/>
      <c r="C41" s="22"/>
      <c r="D41" s="22"/>
      <c r="E41" s="22"/>
      <c r="F41" s="22"/>
      <c r="G41" s="24"/>
    </row>
    <row r="42" spans="1:7" x14ac:dyDescent="0.25">
      <c r="A42" s="20"/>
      <c r="B42" s="21"/>
      <c r="C42" s="22"/>
      <c r="D42" s="22"/>
      <c r="E42" s="22"/>
      <c r="F42" s="22"/>
      <c r="G42" s="24"/>
    </row>
    <row r="43" spans="1:7" x14ac:dyDescent="0.25">
      <c r="A43" s="20"/>
      <c r="B43" s="21"/>
      <c r="C43" s="22"/>
      <c r="D43" s="22"/>
      <c r="E43" s="22"/>
      <c r="F43" s="22"/>
      <c r="G43" s="24"/>
    </row>
    <row r="44" spans="1:7" x14ac:dyDescent="0.25">
      <c r="A44" s="20"/>
      <c r="B44" s="21"/>
      <c r="C44" s="22"/>
      <c r="D44" s="22"/>
      <c r="E44" s="22"/>
      <c r="F44" s="22"/>
      <c r="G44" s="24"/>
    </row>
    <row r="45" spans="1:7" x14ac:dyDescent="0.25">
      <c r="A45" s="20"/>
      <c r="B45" s="21"/>
      <c r="C45" s="22"/>
      <c r="D45" s="22"/>
      <c r="E45" s="22"/>
      <c r="F45" s="22"/>
      <c r="G45" s="24"/>
    </row>
    <row r="46" spans="1:7" x14ac:dyDescent="0.25">
      <c r="A46" s="20"/>
      <c r="B46" s="21"/>
      <c r="C46" s="22"/>
      <c r="D46" s="22"/>
      <c r="E46" s="22"/>
      <c r="F46" s="22"/>
      <c r="G46" s="24"/>
    </row>
    <row r="47" spans="1:7" x14ac:dyDescent="0.25">
      <c r="A47" s="20"/>
      <c r="B47" s="21"/>
      <c r="C47" s="22"/>
      <c r="D47" s="22"/>
      <c r="E47" s="22"/>
      <c r="F47" s="22"/>
      <c r="G47" s="24"/>
    </row>
    <row r="48" spans="1:7" x14ac:dyDescent="0.25">
      <c r="A48" s="20"/>
      <c r="B48" s="21"/>
      <c r="C48" s="22"/>
      <c r="D48" s="22"/>
      <c r="E48" s="22"/>
      <c r="F48" s="22"/>
      <c r="G48" s="24"/>
    </row>
    <row r="49" spans="1:7" x14ac:dyDescent="0.25">
      <c r="A49" s="20"/>
      <c r="B49" s="21"/>
      <c r="C49" s="22"/>
      <c r="D49" s="22"/>
      <c r="E49" s="22"/>
      <c r="F49" s="22"/>
      <c r="G49" s="24"/>
    </row>
    <row r="50" spans="1:7" x14ac:dyDescent="0.25">
      <c r="A50" s="20"/>
      <c r="B50" s="21"/>
      <c r="C50" s="22"/>
      <c r="D50" s="22"/>
      <c r="E50" s="22"/>
      <c r="F50" s="22"/>
      <c r="G50" s="24"/>
    </row>
    <row r="51" spans="1:7" x14ac:dyDescent="0.25">
      <c r="A51" s="20"/>
      <c r="B51" s="21"/>
      <c r="C51" s="22"/>
      <c r="D51" s="22"/>
      <c r="E51" s="22"/>
      <c r="F51" s="22"/>
      <c r="G51" s="24"/>
    </row>
    <row r="52" spans="1:7" x14ac:dyDescent="0.25">
      <c r="A52" s="20"/>
      <c r="B52" s="21"/>
      <c r="C52" s="22"/>
      <c r="D52" s="22"/>
      <c r="E52" s="22"/>
      <c r="F52" s="22"/>
      <c r="G52" s="24"/>
    </row>
    <row r="53" spans="1:7" x14ac:dyDescent="0.25">
      <c r="A53" s="20"/>
      <c r="B53" s="21"/>
      <c r="C53" s="22"/>
      <c r="D53" s="22"/>
      <c r="E53" s="22"/>
      <c r="F53" s="22"/>
      <c r="G53" s="24"/>
    </row>
    <row r="54" spans="1:7" x14ac:dyDescent="0.25">
      <c r="A54" s="20"/>
      <c r="B54" s="21"/>
      <c r="C54" s="22"/>
      <c r="D54" s="22"/>
      <c r="E54" s="22"/>
      <c r="F54" s="22"/>
      <c r="G54" s="24"/>
    </row>
    <row r="55" spans="1:7" x14ac:dyDescent="0.25">
      <c r="A55" s="20"/>
      <c r="B55" s="21"/>
      <c r="C55" s="22"/>
      <c r="D55" s="22"/>
      <c r="E55" s="22"/>
      <c r="F55" s="22"/>
      <c r="G55" s="24"/>
    </row>
    <row r="56" spans="1:7" x14ac:dyDescent="0.25">
      <c r="A56" s="20"/>
      <c r="B56" s="21"/>
      <c r="C56" s="22"/>
      <c r="D56" s="22"/>
      <c r="E56" s="22"/>
      <c r="F56" s="22"/>
      <c r="G56" s="24"/>
    </row>
    <row r="57" spans="1:7" x14ac:dyDescent="0.25">
      <c r="A57" s="20"/>
      <c r="B57" s="21"/>
      <c r="C57" s="22"/>
      <c r="D57" s="22"/>
      <c r="E57" s="22"/>
      <c r="F57" s="22"/>
      <c r="G57" s="24"/>
    </row>
    <row r="58" spans="1:7" x14ac:dyDescent="0.25">
      <c r="A58" s="20"/>
      <c r="B58" s="21"/>
      <c r="C58" s="22"/>
      <c r="D58" s="22"/>
      <c r="E58" s="22"/>
      <c r="F58" s="22"/>
      <c r="G58" s="24"/>
    </row>
    <row r="59" spans="1:7" x14ac:dyDescent="0.25">
      <c r="A59" s="20"/>
      <c r="B59" s="21"/>
      <c r="C59" s="22"/>
      <c r="D59" s="22"/>
      <c r="E59" s="22"/>
      <c r="F59" s="22"/>
      <c r="G59" s="24"/>
    </row>
    <row r="60" spans="1:7" x14ac:dyDescent="0.25">
      <c r="A60" s="20"/>
      <c r="B60" s="21"/>
      <c r="C60" s="22"/>
      <c r="D60" s="22"/>
      <c r="E60" s="22"/>
      <c r="F60" s="22"/>
      <c r="G60" s="24"/>
    </row>
    <row r="61" spans="1:7" x14ac:dyDescent="0.25">
      <c r="A61" s="20"/>
      <c r="B61" s="21"/>
      <c r="C61" s="22"/>
      <c r="D61" s="22"/>
      <c r="E61" s="22"/>
      <c r="F61" s="22"/>
      <c r="G61" s="24"/>
    </row>
    <row r="62" spans="1:7" x14ac:dyDescent="0.25">
      <c r="A62" s="20"/>
      <c r="B62" s="21"/>
      <c r="C62" s="22"/>
      <c r="D62" s="22"/>
      <c r="E62" s="22"/>
      <c r="F62" s="22"/>
      <c r="G62" s="24"/>
    </row>
    <row r="63" spans="1:7" x14ac:dyDescent="0.25">
      <c r="A63" s="20"/>
      <c r="B63" s="21"/>
      <c r="C63" s="22"/>
      <c r="D63" s="22"/>
      <c r="E63" s="22"/>
      <c r="F63" s="22"/>
      <c r="G63" s="24"/>
    </row>
    <row r="64" spans="1:7" x14ac:dyDescent="0.25">
      <c r="A64" s="20"/>
      <c r="B64" s="21"/>
      <c r="C64" s="22"/>
      <c r="D64" s="22"/>
      <c r="E64" s="22"/>
      <c r="F64" s="22"/>
      <c r="G64" s="24"/>
    </row>
    <row r="65" spans="1:7" x14ac:dyDescent="0.25">
      <c r="A65" s="20"/>
      <c r="B65" s="21"/>
      <c r="C65" s="22"/>
      <c r="D65" s="22"/>
      <c r="E65" s="22"/>
      <c r="F65" s="22"/>
      <c r="G65" s="24"/>
    </row>
    <row r="66" spans="1:7" x14ac:dyDescent="0.25">
      <c r="A66" s="20"/>
      <c r="B66" s="21"/>
      <c r="C66" s="22"/>
      <c r="D66" s="22"/>
      <c r="E66" s="22"/>
      <c r="F66" s="22"/>
      <c r="G66" s="24"/>
    </row>
    <row r="67" spans="1:7" x14ac:dyDescent="0.25">
      <c r="A67" s="20"/>
      <c r="B67" s="21"/>
      <c r="C67" s="22"/>
      <c r="D67" s="22"/>
      <c r="E67" s="22"/>
      <c r="F67" s="22"/>
      <c r="G67" s="24"/>
    </row>
    <row r="68" spans="1:7" x14ac:dyDescent="0.25">
      <c r="A68" s="20"/>
      <c r="B68" s="21"/>
      <c r="C68" s="22"/>
      <c r="D68" s="22"/>
      <c r="E68" s="22"/>
      <c r="F68" s="22"/>
      <c r="G68" s="24"/>
    </row>
    <row r="69" spans="1:7" x14ac:dyDescent="0.25">
      <c r="A69" s="20"/>
      <c r="B69" s="21"/>
      <c r="C69" s="22"/>
      <c r="D69" s="22"/>
      <c r="E69" s="22"/>
      <c r="F69" s="22"/>
      <c r="G69" s="24"/>
    </row>
    <row r="70" spans="1:7" x14ac:dyDescent="0.25">
      <c r="A70" s="20"/>
      <c r="B70" s="21"/>
      <c r="C70" s="22"/>
      <c r="D70" s="22"/>
      <c r="E70" s="22"/>
      <c r="F70" s="22"/>
      <c r="G70" s="24"/>
    </row>
    <row r="71" spans="1:7" x14ac:dyDescent="0.25">
      <c r="A71" s="20"/>
      <c r="B71" s="21"/>
      <c r="C71" s="22"/>
      <c r="D71" s="22"/>
      <c r="E71" s="22"/>
      <c r="F71" s="22"/>
      <c r="G71" s="24"/>
    </row>
    <row r="72" spans="1:7" x14ac:dyDescent="0.25">
      <c r="A72" s="20"/>
      <c r="B72" s="21"/>
      <c r="C72" s="22"/>
      <c r="D72" s="22"/>
      <c r="E72" s="22"/>
      <c r="F72" s="22"/>
      <c r="G72" s="24"/>
    </row>
    <row r="73" spans="1:7" x14ac:dyDescent="0.25">
      <c r="A73" s="20"/>
      <c r="B73" s="21"/>
      <c r="C73" s="22"/>
      <c r="D73" s="22"/>
      <c r="E73" s="22"/>
      <c r="F73" s="22"/>
      <c r="G73" s="24"/>
    </row>
    <row r="74" spans="1:7" x14ac:dyDescent="0.25">
      <c r="A74" s="20"/>
      <c r="B74" s="21"/>
      <c r="C74" s="22"/>
      <c r="D74" s="22"/>
      <c r="E74" s="22"/>
      <c r="F74" s="22"/>
      <c r="G74" s="24"/>
    </row>
    <row r="75" spans="1:7" x14ac:dyDescent="0.25">
      <c r="A75" s="20"/>
      <c r="B75" s="21"/>
      <c r="C75" s="22"/>
      <c r="D75" s="22"/>
      <c r="E75" s="22"/>
      <c r="F75" s="22"/>
      <c r="G75" s="24"/>
    </row>
    <row r="76" spans="1:7" x14ac:dyDescent="0.25">
      <c r="A76" s="20"/>
      <c r="B76" s="21"/>
      <c r="C76" s="22"/>
      <c r="D76" s="22"/>
      <c r="E76" s="22"/>
      <c r="F76" s="22"/>
      <c r="G76" s="24"/>
    </row>
    <row r="77" spans="1:7" x14ac:dyDescent="0.25">
      <c r="A77" s="20"/>
      <c r="B77" s="21"/>
      <c r="C77" s="22"/>
      <c r="D77" s="22"/>
      <c r="E77" s="22"/>
      <c r="F77" s="22"/>
      <c r="G77" s="24"/>
    </row>
    <row r="78" spans="1:7" x14ac:dyDescent="0.25">
      <c r="A78" s="20"/>
      <c r="B78" s="21"/>
      <c r="C78" s="22"/>
      <c r="D78" s="22"/>
      <c r="E78" s="22"/>
      <c r="F78" s="22"/>
      <c r="G78" s="24"/>
    </row>
    <row r="79" spans="1:7" x14ac:dyDescent="0.25">
      <c r="A79" s="20"/>
      <c r="B79" s="21"/>
      <c r="C79" s="22"/>
      <c r="D79" s="22"/>
      <c r="E79" s="22"/>
      <c r="F79" s="22"/>
      <c r="G79" s="24"/>
    </row>
    <row r="80" spans="1:7" x14ac:dyDescent="0.25">
      <c r="A80" s="20"/>
      <c r="B80" s="21"/>
      <c r="C80" s="22"/>
      <c r="D80" s="22"/>
      <c r="E80" s="22"/>
      <c r="F80" s="22"/>
      <c r="G80" s="24"/>
    </row>
    <row r="81" spans="1:7" x14ac:dyDescent="0.25">
      <c r="A81" s="20"/>
      <c r="B81" s="21"/>
      <c r="C81" s="22"/>
      <c r="D81" s="22"/>
      <c r="E81" s="22"/>
      <c r="F81" s="22"/>
      <c r="G81" s="24"/>
    </row>
    <row r="82" spans="1:7" x14ac:dyDescent="0.25">
      <c r="A82" s="20"/>
      <c r="B82" s="21"/>
      <c r="C82" s="22"/>
      <c r="D82" s="22"/>
      <c r="E82" s="22"/>
      <c r="F82" s="22"/>
      <c r="G82" s="24"/>
    </row>
    <row r="83" spans="1:7" x14ac:dyDescent="0.25">
      <c r="A83" s="20"/>
      <c r="B83" s="21"/>
      <c r="C83" s="22"/>
      <c r="D83" s="22"/>
      <c r="E83" s="22"/>
      <c r="F83" s="22"/>
      <c r="G83" s="24"/>
    </row>
    <row r="84" spans="1:7" x14ac:dyDescent="0.25">
      <c r="A84" s="20"/>
      <c r="B84" s="21"/>
      <c r="C84" s="22"/>
      <c r="D84" s="22"/>
      <c r="E84" s="22"/>
      <c r="F84" s="22"/>
      <c r="G84" s="24"/>
    </row>
    <row r="85" spans="1:7" x14ac:dyDescent="0.25">
      <c r="A85" s="20"/>
      <c r="B85" s="21"/>
      <c r="C85" s="22"/>
      <c r="D85" s="22"/>
      <c r="E85" s="22"/>
      <c r="F85" s="22"/>
      <c r="G85" s="24"/>
    </row>
    <row r="86" spans="1:7" x14ac:dyDescent="0.25">
      <c r="A86" s="20"/>
      <c r="B86" s="21"/>
      <c r="C86" s="22"/>
      <c r="D86" s="22"/>
      <c r="E86" s="22"/>
      <c r="F86" s="22"/>
      <c r="G86" s="24"/>
    </row>
    <row r="87" spans="1:7" x14ac:dyDescent="0.25">
      <c r="A87" s="20"/>
      <c r="B87" s="21"/>
      <c r="C87" s="22"/>
      <c r="D87" s="22"/>
      <c r="E87" s="22"/>
      <c r="F87" s="22"/>
      <c r="G87" s="24"/>
    </row>
    <row r="88" spans="1:7" x14ac:dyDescent="0.25">
      <c r="A88" s="20"/>
      <c r="B88" s="21"/>
      <c r="C88" s="22"/>
      <c r="D88" s="22"/>
      <c r="E88" s="22"/>
      <c r="F88" s="22"/>
      <c r="G88" s="24"/>
    </row>
    <row r="89" spans="1:7" x14ac:dyDescent="0.25">
      <c r="A89" s="20"/>
      <c r="B89" s="21"/>
      <c r="C89" s="22"/>
      <c r="D89" s="22"/>
      <c r="E89" s="22"/>
      <c r="F89" s="22"/>
      <c r="G89" s="24"/>
    </row>
    <row r="90" spans="1:7" x14ac:dyDescent="0.25">
      <c r="A90" s="20"/>
      <c r="B90" s="21"/>
      <c r="C90" s="22"/>
      <c r="D90" s="22"/>
      <c r="E90" s="22"/>
      <c r="F90" s="22"/>
      <c r="G90" s="24"/>
    </row>
    <row r="91" spans="1:7" x14ac:dyDescent="0.25">
      <c r="A91" s="20"/>
      <c r="B91" s="21"/>
      <c r="C91" s="22"/>
      <c r="D91" s="22"/>
      <c r="E91" s="22"/>
      <c r="F91" s="22"/>
      <c r="G91" s="24"/>
    </row>
    <row r="92" spans="1:7" x14ac:dyDescent="0.25">
      <c r="A92" s="20"/>
      <c r="B92" s="21"/>
      <c r="C92" s="22"/>
      <c r="D92" s="22"/>
      <c r="E92" s="22"/>
      <c r="F92" s="22"/>
      <c r="G92" s="24"/>
    </row>
    <row r="93" spans="1:7" x14ac:dyDescent="0.25">
      <c r="A93" s="20"/>
      <c r="B93" s="21"/>
      <c r="C93" s="22"/>
      <c r="D93" s="22"/>
      <c r="E93" s="22"/>
      <c r="F93" s="22"/>
      <c r="G93" s="24"/>
    </row>
    <row r="94" spans="1:7" x14ac:dyDescent="0.25">
      <c r="A94" s="20"/>
      <c r="B94" s="21"/>
      <c r="C94" s="22"/>
      <c r="D94" s="22"/>
      <c r="E94" s="22"/>
      <c r="F94" s="22"/>
      <c r="G94" s="24"/>
    </row>
    <row r="95" spans="1:7" x14ac:dyDescent="0.25">
      <c r="A95" s="20"/>
      <c r="B95" s="21"/>
      <c r="C95" s="22"/>
      <c r="D95" s="22"/>
      <c r="E95" s="22"/>
      <c r="F95" s="22"/>
      <c r="G95" s="24"/>
    </row>
    <row r="96" spans="1:7" x14ac:dyDescent="0.25">
      <c r="A96" s="20"/>
      <c r="B96" s="21"/>
      <c r="C96" s="22"/>
      <c r="D96" s="22"/>
      <c r="E96" s="22"/>
      <c r="F96" s="22"/>
      <c r="G96" s="24"/>
    </row>
    <row r="97" spans="1:7" x14ac:dyDescent="0.25">
      <c r="A97" s="20"/>
      <c r="B97" s="21"/>
      <c r="C97" s="22"/>
      <c r="D97" s="22"/>
      <c r="E97" s="22"/>
      <c r="F97" s="22"/>
      <c r="G97" s="24"/>
    </row>
    <row r="98" spans="1:7" x14ac:dyDescent="0.25">
      <c r="A98" s="20"/>
      <c r="B98" s="21"/>
      <c r="C98" s="22"/>
      <c r="D98" s="22"/>
      <c r="E98" s="22"/>
      <c r="F98" s="22"/>
      <c r="G98" s="24"/>
    </row>
    <row r="99" spans="1:7" x14ac:dyDescent="0.25">
      <c r="A99" s="20"/>
      <c r="B99" s="21"/>
      <c r="C99" s="22"/>
      <c r="D99" s="22"/>
      <c r="E99" s="22"/>
      <c r="F99" s="22"/>
      <c r="G99" s="24"/>
    </row>
    <row r="100" spans="1:7" x14ac:dyDescent="0.25">
      <c r="A100" s="20"/>
      <c r="B100" s="21"/>
      <c r="C100" s="22"/>
      <c r="D100" s="22"/>
      <c r="E100" s="22"/>
      <c r="F100" s="22"/>
      <c r="G100" s="24"/>
    </row>
    <row r="101" spans="1:7" x14ac:dyDescent="0.25">
      <c r="A101" s="20"/>
      <c r="B101" s="21"/>
      <c r="C101" s="22"/>
      <c r="D101" s="22"/>
      <c r="E101" s="22"/>
      <c r="F101" s="22"/>
      <c r="G101" s="24"/>
    </row>
    <row r="102" spans="1:7" x14ac:dyDescent="0.25">
      <c r="A102" s="20"/>
      <c r="B102" s="21"/>
      <c r="C102" s="22"/>
      <c r="D102" s="22"/>
      <c r="E102" s="22"/>
      <c r="F102" s="22"/>
      <c r="G102" s="24"/>
    </row>
    <row r="103" spans="1:7" x14ac:dyDescent="0.25">
      <c r="A103" s="20"/>
      <c r="B103" s="21"/>
      <c r="C103" s="22"/>
      <c r="D103" s="22"/>
      <c r="E103" s="22"/>
      <c r="F103" s="22"/>
      <c r="G103" s="24"/>
    </row>
    <row r="104" spans="1:7" x14ac:dyDescent="0.25">
      <c r="A104" s="20"/>
      <c r="B104" s="21"/>
      <c r="C104" s="22"/>
      <c r="D104" s="22"/>
      <c r="E104" s="22"/>
      <c r="F104" s="22"/>
      <c r="G104" s="24"/>
    </row>
    <row r="105" spans="1:7" x14ac:dyDescent="0.25">
      <c r="A105" s="20"/>
      <c r="B105" s="21"/>
      <c r="C105" s="22"/>
      <c r="D105" s="22"/>
      <c r="E105" s="22"/>
      <c r="F105" s="22"/>
      <c r="G105" s="24"/>
    </row>
    <row r="106" spans="1:7" x14ac:dyDescent="0.25">
      <c r="A106" s="20"/>
      <c r="B106" s="21"/>
      <c r="C106" s="22"/>
      <c r="D106" s="22"/>
      <c r="E106" s="22"/>
      <c r="F106" s="22"/>
      <c r="G106" s="24"/>
    </row>
    <row r="107" spans="1:7" x14ac:dyDescent="0.25">
      <c r="A107" s="20"/>
      <c r="B107" s="21"/>
      <c r="C107" s="22"/>
      <c r="D107" s="22"/>
      <c r="E107" s="22"/>
      <c r="F107" s="22"/>
      <c r="G107" s="24"/>
    </row>
    <row r="108" spans="1:7" x14ac:dyDescent="0.25">
      <c r="A108" s="20"/>
      <c r="B108" s="21"/>
      <c r="C108" s="22"/>
      <c r="D108" s="22"/>
      <c r="E108" s="22"/>
      <c r="F108" s="22"/>
      <c r="G108" s="24"/>
    </row>
    <row r="109" spans="1:7" x14ac:dyDescent="0.25">
      <c r="A109" s="25"/>
      <c r="B109" s="21"/>
      <c r="C109" s="22"/>
      <c r="D109" s="22"/>
      <c r="E109" s="22"/>
      <c r="F109" s="22"/>
      <c r="G109" s="24"/>
    </row>
    <row r="110" spans="1:7" x14ac:dyDescent="0.25">
      <c r="A110" s="25"/>
      <c r="B110" s="21"/>
      <c r="C110" s="22"/>
      <c r="D110" s="22"/>
      <c r="E110" s="22"/>
      <c r="F110" s="22"/>
      <c r="G110" s="24"/>
    </row>
    <row r="111" spans="1:7" x14ac:dyDescent="0.25">
      <c r="A111" s="25"/>
      <c r="B111" s="21"/>
      <c r="C111" s="22"/>
      <c r="D111" s="22"/>
      <c r="E111" s="22"/>
      <c r="F111" s="22"/>
      <c r="G111" s="24"/>
    </row>
    <row r="112" spans="1:7" x14ac:dyDescent="0.25">
      <c r="A112" s="25"/>
      <c r="B112" s="21"/>
      <c r="C112" s="22"/>
      <c r="D112" s="22"/>
      <c r="E112" s="22"/>
      <c r="F112" s="22"/>
      <c r="G112" s="24"/>
    </row>
  </sheetData>
  <mergeCells count="6">
    <mergeCell ref="C2:E2"/>
    <mergeCell ref="F2:G2"/>
    <mergeCell ref="C3:E3"/>
    <mergeCell ref="F3:G3"/>
    <mergeCell ref="C4:E4"/>
    <mergeCell ref="F4:G4"/>
  </mergeCells>
  <pageMargins left="0.23622047244094491" right="0.23622047244094491" top="0.74803149606299213" bottom="0.74803149606299213" header="0.31496062992125984" footer="0.31496062992125984"/>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4"/>
  <sheetViews>
    <sheetView topLeftCell="A46" workbookViewId="0">
      <selection activeCell="G52" sqref="G52"/>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 customWidth="1"/>
    <col min="7" max="7" width="11.42578125" customWidth="1"/>
  </cols>
  <sheetData>
    <row r="1" spans="1:9" x14ac:dyDescent="0.25">
      <c r="A1" t="s">
        <v>1</v>
      </c>
      <c r="B1" s="1" t="s">
        <v>2</v>
      </c>
    </row>
    <row r="2" spans="1:9" x14ac:dyDescent="0.25">
      <c r="C2" s="92" t="s">
        <v>3</v>
      </c>
      <c r="D2" s="92"/>
      <c r="E2" s="92"/>
      <c r="F2" s="93">
        <f>SUM(F8:F107)</f>
        <v>0</v>
      </c>
      <c r="G2" s="93"/>
    </row>
    <row r="3" spans="1:9" x14ac:dyDescent="0.25">
      <c r="B3" s="2" t="s">
        <v>4</v>
      </c>
      <c r="C3" s="94" t="s">
        <v>5</v>
      </c>
      <c r="D3" s="94"/>
      <c r="E3" s="94"/>
      <c r="F3" s="95">
        <f>F2*0.21</f>
        <v>0</v>
      </c>
      <c r="G3" s="95"/>
    </row>
    <row r="4" spans="1:9" x14ac:dyDescent="0.25">
      <c r="B4" s="3"/>
      <c r="C4" s="96" t="s">
        <v>6</v>
      </c>
      <c r="D4" s="96"/>
      <c r="E4" s="96"/>
      <c r="F4" s="97">
        <f>F2+F3</f>
        <v>0</v>
      </c>
      <c r="G4" s="97"/>
    </row>
    <row r="5" spans="1:9" x14ac:dyDescent="0.25">
      <c r="B5" s="4"/>
    </row>
    <row r="6" spans="1:9" ht="15.75" thickBot="1" x14ac:dyDescent="0.3">
      <c r="B6" s="5"/>
    </row>
    <row r="7" spans="1:9" ht="39" thickBot="1" x14ac:dyDescent="0.3">
      <c r="A7" s="6" t="s">
        <v>7</v>
      </c>
      <c r="B7" s="7" t="s">
        <v>8</v>
      </c>
      <c r="C7" s="8" t="s">
        <v>9</v>
      </c>
      <c r="D7" s="8" t="s">
        <v>10</v>
      </c>
      <c r="E7" s="8" t="s">
        <v>11</v>
      </c>
      <c r="F7" s="8" t="s">
        <v>12</v>
      </c>
      <c r="G7" s="9" t="s">
        <v>6</v>
      </c>
      <c r="H7" s="10"/>
      <c r="I7" s="10"/>
    </row>
    <row r="8" spans="1:9" ht="330.75" customHeight="1" x14ac:dyDescent="0.25">
      <c r="A8" s="11" t="s">
        <v>13</v>
      </c>
      <c r="B8" s="12" t="s">
        <v>198</v>
      </c>
      <c r="C8" s="13">
        <v>1</v>
      </c>
      <c r="D8" s="13"/>
      <c r="E8" s="14">
        <v>0.21</v>
      </c>
      <c r="F8" s="13">
        <f>C8*D8</f>
        <v>0</v>
      </c>
      <c r="G8" s="28">
        <f>F8*1.21</f>
        <v>0</v>
      </c>
    </row>
    <row r="9" spans="1:9" ht="180" customHeight="1" x14ac:dyDescent="0.25">
      <c r="A9" s="15" t="s">
        <v>14</v>
      </c>
      <c r="B9" s="16" t="s">
        <v>15</v>
      </c>
      <c r="C9" s="17">
        <v>1</v>
      </c>
      <c r="D9" s="17"/>
      <c r="E9" s="18">
        <v>0.21</v>
      </c>
      <c r="F9" s="17">
        <f t="shared" ref="F9:F52" si="0">C9*D9</f>
        <v>0</v>
      </c>
      <c r="G9" s="23">
        <f t="shared" ref="G9:G52" si="1">F9*1.21</f>
        <v>0</v>
      </c>
      <c r="H9" s="19"/>
    </row>
    <row r="10" spans="1:9" ht="267.75" x14ac:dyDescent="0.25">
      <c r="A10" s="15" t="s">
        <v>16</v>
      </c>
      <c r="B10" s="16" t="s">
        <v>17</v>
      </c>
      <c r="C10" s="17">
        <v>7</v>
      </c>
      <c r="D10" s="17"/>
      <c r="E10" s="18">
        <v>0.21</v>
      </c>
      <c r="F10" s="17">
        <f t="shared" si="0"/>
        <v>0</v>
      </c>
      <c r="G10" s="23">
        <f t="shared" si="1"/>
        <v>0</v>
      </c>
      <c r="H10" s="19"/>
    </row>
    <row r="11" spans="1:9" ht="273" customHeight="1" x14ac:dyDescent="0.25">
      <c r="A11" s="15" t="s">
        <v>199</v>
      </c>
      <c r="B11" s="16" t="s">
        <v>200</v>
      </c>
      <c r="C11" s="17">
        <v>1</v>
      </c>
      <c r="D11" s="17"/>
      <c r="E11" s="18">
        <v>0.21</v>
      </c>
      <c r="F11" s="17">
        <f t="shared" si="0"/>
        <v>0</v>
      </c>
      <c r="G11" s="23">
        <f t="shared" si="1"/>
        <v>0</v>
      </c>
      <c r="H11" s="19"/>
    </row>
    <row r="12" spans="1:9" ht="216.75" x14ac:dyDescent="0.25">
      <c r="A12" s="15" t="s">
        <v>18</v>
      </c>
      <c r="B12" s="16" t="s">
        <v>19</v>
      </c>
      <c r="C12" s="17">
        <v>14</v>
      </c>
      <c r="D12" s="17"/>
      <c r="E12" s="18">
        <v>0.21</v>
      </c>
      <c r="F12" s="17">
        <f t="shared" si="0"/>
        <v>0</v>
      </c>
      <c r="G12" s="23">
        <f t="shared" si="1"/>
        <v>0</v>
      </c>
      <c r="H12" s="19"/>
    </row>
    <row r="13" spans="1:9" ht="228" customHeight="1" x14ac:dyDescent="0.25">
      <c r="A13" s="15" t="s">
        <v>20</v>
      </c>
      <c r="B13" s="16" t="s">
        <v>21</v>
      </c>
      <c r="C13" s="17">
        <v>1</v>
      </c>
      <c r="D13" s="17"/>
      <c r="E13" s="18">
        <v>0.21</v>
      </c>
      <c r="F13" s="17">
        <f t="shared" si="0"/>
        <v>0</v>
      </c>
      <c r="G13" s="23">
        <f t="shared" si="1"/>
        <v>0</v>
      </c>
      <c r="H13" s="19"/>
    </row>
    <row r="14" spans="1:9" ht="178.5" x14ac:dyDescent="0.25">
      <c r="A14" s="15" t="s">
        <v>22</v>
      </c>
      <c r="B14" s="16" t="s">
        <v>23</v>
      </c>
      <c r="C14" s="17">
        <v>3</v>
      </c>
      <c r="D14" s="17"/>
      <c r="E14" s="18">
        <v>0.21</v>
      </c>
      <c r="F14" s="17">
        <f t="shared" si="0"/>
        <v>0</v>
      </c>
      <c r="G14" s="23">
        <f t="shared" si="1"/>
        <v>0</v>
      </c>
      <c r="H14" s="19"/>
    </row>
    <row r="15" spans="1:9" ht="229.5" x14ac:dyDescent="0.25">
      <c r="A15" s="15" t="s">
        <v>24</v>
      </c>
      <c r="B15" s="16" t="s">
        <v>25</v>
      </c>
      <c r="C15" s="17">
        <v>18</v>
      </c>
      <c r="D15" s="17"/>
      <c r="E15" s="18">
        <v>0.21</v>
      </c>
      <c r="F15" s="17">
        <f t="shared" si="0"/>
        <v>0</v>
      </c>
      <c r="G15" s="23">
        <f t="shared" si="1"/>
        <v>0</v>
      </c>
      <c r="H15" s="19"/>
    </row>
    <row r="16" spans="1:9" ht="100.5" customHeight="1" x14ac:dyDescent="0.25">
      <c r="A16" s="15" t="s">
        <v>26</v>
      </c>
      <c r="B16" s="16" t="s">
        <v>27</v>
      </c>
      <c r="C16" s="17">
        <v>3</v>
      </c>
      <c r="D16" s="17"/>
      <c r="E16" s="18">
        <v>0.21</v>
      </c>
      <c r="F16" s="17">
        <f t="shared" si="0"/>
        <v>0</v>
      </c>
      <c r="G16" s="23">
        <f t="shared" si="1"/>
        <v>0</v>
      </c>
      <c r="H16" s="19"/>
    </row>
    <row r="17" spans="1:8" ht="135.75" customHeight="1" x14ac:dyDescent="0.25">
      <c r="A17" s="15" t="s">
        <v>28</v>
      </c>
      <c r="B17" s="16" t="s">
        <v>29</v>
      </c>
      <c r="C17" s="17">
        <v>3</v>
      </c>
      <c r="D17" s="17"/>
      <c r="E17" s="18">
        <v>0.21</v>
      </c>
      <c r="F17" s="17">
        <f t="shared" si="0"/>
        <v>0</v>
      </c>
      <c r="G17" s="23">
        <f t="shared" si="1"/>
        <v>0</v>
      </c>
      <c r="H17" s="19"/>
    </row>
    <row r="18" spans="1:8" ht="78.75" x14ac:dyDescent="0.25">
      <c r="A18" s="15" t="s">
        <v>30</v>
      </c>
      <c r="B18" s="16" t="s">
        <v>173</v>
      </c>
      <c r="C18" s="17">
        <v>3</v>
      </c>
      <c r="D18" s="17"/>
      <c r="E18" s="18">
        <v>0.21</v>
      </c>
      <c r="F18" s="17">
        <f t="shared" si="0"/>
        <v>0</v>
      </c>
      <c r="G18" s="23">
        <f t="shared" si="1"/>
        <v>0</v>
      </c>
      <c r="H18" s="19"/>
    </row>
    <row r="19" spans="1:8" ht="84.75" customHeight="1" x14ac:dyDescent="0.25">
      <c r="A19" s="15" t="s">
        <v>31</v>
      </c>
      <c r="B19" s="16" t="s">
        <v>32</v>
      </c>
      <c r="C19" s="17">
        <v>1</v>
      </c>
      <c r="D19" s="17"/>
      <c r="E19" s="18">
        <v>0.21</v>
      </c>
      <c r="F19" s="17">
        <f t="shared" si="0"/>
        <v>0</v>
      </c>
      <c r="G19" s="23">
        <f t="shared" si="1"/>
        <v>0</v>
      </c>
      <c r="H19" s="19"/>
    </row>
    <row r="20" spans="1:8" ht="114.75" customHeight="1" x14ac:dyDescent="0.25">
      <c r="A20" s="15" t="s">
        <v>33</v>
      </c>
      <c r="B20" s="16" t="s">
        <v>34</v>
      </c>
      <c r="C20" s="17">
        <v>1</v>
      </c>
      <c r="D20" s="17"/>
      <c r="E20" s="18">
        <v>0.21</v>
      </c>
      <c r="F20" s="17">
        <f t="shared" si="0"/>
        <v>0</v>
      </c>
      <c r="G20" s="23">
        <f t="shared" si="1"/>
        <v>0</v>
      </c>
      <c r="H20" s="19"/>
    </row>
    <row r="21" spans="1:8" ht="101.25" customHeight="1" x14ac:dyDescent="0.25">
      <c r="A21" s="15" t="s">
        <v>35</v>
      </c>
      <c r="B21" s="16" t="s">
        <v>36</v>
      </c>
      <c r="C21" s="17">
        <v>1</v>
      </c>
      <c r="D21" s="17"/>
      <c r="E21" s="18">
        <v>0.21</v>
      </c>
      <c r="F21" s="17">
        <f t="shared" si="0"/>
        <v>0</v>
      </c>
      <c r="G21" s="23">
        <f t="shared" si="1"/>
        <v>0</v>
      </c>
      <c r="H21" s="19"/>
    </row>
    <row r="22" spans="1:8" ht="215.25" customHeight="1" x14ac:dyDescent="0.25">
      <c r="A22" s="15" t="s">
        <v>37</v>
      </c>
      <c r="B22" s="16" t="s">
        <v>161</v>
      </c>
      <c r="C22" s="17">
        <v>1</v>
      </c>
      <c r="D22" s="17"/>
      <c r="E22" s="18">
        <v>0.21</v>
      </c>
      <c r="F22" s="17">
        <f t="shared" si="0"/>
        <v>0</v>
      </c>
      <c r="G22" s="23">
        <f t="shared" si="1"/>
        <v>0</v>
      </c>
      <c r="H22" s="19"/>
    </row>
    <row r="23" spans="1:8" ht="178.5" x14ac:dyDescent="0.25">
      <c r="A23" s="15" t="s">
        <v>38</v>
      </c>
      <c r="B23" s="16" t="s">
        <v>162</v>
      </c>
      <c r="C23" s="17">
        <v>2</v>
      </c>
      <c r="D23" s="17"/>
      <c r="E23" s="18">
        <v>0.21</v>
      </c>
      <c r="F23" s="17">
        <f t="shared" si="0"/>
        <v>0</v>
      </c>
      <c r="G23" s="23">
        <f t="shared" si="1"/>
        <v>0</v>
      </c>
      <c r="H23" s="19"/>
    </row>
    <row r="24" spans="1:8" ht="209.25" customHeight="1" x14ac:dyDescent="0.25">
      <c r="A24" s="15" t="s">
        <v>39</v>
      </c>
      <c r="B24" s="16" t="s">
        <v>163</v>
      </c>
      <c r="C24" s="17">
        <v>3</v>
      </c>
      <c r="D24" s="17"/>
      <c r="E24" s="18">
        <v>0.21</v>
      </c>
      <c r="F24" s="17">
        <f t="shared" si="0"/>
        <v>0</v>
      </c>
      <c r="G24" s="23">
        <f t="shared" si="1"/>
        <v>0</v>
      </c>
      <c r="H24" s="19"/>
    </row>
    <row r="25" spans="1:8" ht="212.25" customHeight="1" x14ac:dyDescent="0.25">
      <c r="A25" s="15" t="s">
        <v>40</v>
      </c>
      <c r="B25" s="16" t="s">
        <v>184</v>
      </c>
      <c r="C25" s="17">
        <v>2</v>
      </c>
      <c r="D25" s="17"/>
      <c r="E25" s="18">
        <v>0.21</v>
      </c>
      <c r="F25" s="17">
        <f t="shared" si="0"/>
        <v>0</v>
      </c>
      <c r="G25" s="23">
        <f t="shared" si="1"/>
        <v>0</v>
      </c>
      <c r="H25" s="19"/>
    </row>
    <row r="26" spans="1:8" ht="353.25" customHeight="1" x14ac:dyDescent="0.25">
      <c r="A26" s="15" t="s">
        <v>174</v>
      </c>
      <c r="B26" s="16" t="s">
        <v>185</v>
      </c>
      <c r="C26" s="17">
        <v>1</v>
      </c>
      <c r="D26" s="17"/>
      <c r="E26" s="18">
        <v>0.21</v>
      </c>
      <c r="F26" s="17">
        <f t="shared" si="0"/>
        <v>0</v>
      </c>
      <c r="G26" s="23">
        <f t="shared" si="1"/>
        <v>0</v>
      </c>
      <c r="H26" s="19"/>
    </row>
    <row r="27" spans="1:8" ht="280.5" x14ac:dyDescent="0.25">
      <c r="A27" s="15" t="s">
        <v>41</v>
      </c>
      <c r="B27" s="16" t="s">
        <v>164</v>
      </c>
      <c r="C27" s="17">
        <v>3</v>
      </c>
      <c r="D27" s="17"/>
      <c r="E27" s="18">
        <v>0.21</v>
      </c>
      <c r="F27" s="17">
        <f t="shared" si="0"/>
        <v>0</v>
      </c>
      <c r="G27" s="23">
        <f t="shared" si="1"/>
        <v>0</v>
      </c>
      <c r="H27" s="19"/>
    </row>
    <row r="28" spans="1:8" ht="191.25" x14ac:dyDescent="0.25">
      <c r="A28" s="15" t="s">
        <v>42</v>
      </c>
      <c r="B28" s="16" t="s">
        <v>165</v>
      </c>
      <c r="C28" s="17">
        <v>1</v>
      </c>
      <c r="D28" s="17"/>
      <c r="E28" s="18">
        <v>0.21</v>
      </c>
      <c r="F28" s="17">
        <f t="shared" si="0"/>
        <v>0</v>
      </c>
      <c r="G28" s="23">
        <f t="shared" si="1"/>
        <v>0</v>
      </c>
      <c r="H28" s="19"/>
    </row>
    <row r="29" spans="1:8" ht="297" customHeight="1" x14ac:dyDescent="0.25">
      <c r="A29" s="15" t="s">
        <v>43</v>
      </c>
      <c r="B29" s="16" t="s">
        <v>166</v>
      </c>
      <c r="C29" s="17">
        <v>3</v>
      </c>
      <c r="D29" s="17"/>
      <c r="E29" s="18">
        <v>0.21</v>
      </c>
      <c r="F29" s="17">
        <f t="shared" si="0"/>
        <v>0</v>
      </c>
      <c r="G29" s="23">
        <f t="shared" si="1"/>
        <v>0</v>
      </c>
      <c r="H29" s="19"/>
    </row>
    <row r="30" spans="1:8" ht="127.5" x14ac:dyDescent="0.25">
      <c r="A30" s="15" t="s">
        <v>44</v>
      </c>
      <c r="B30" s="16" t="s">
        <v>167</v>
      </c>
      <c r="C30" s="17">
        <v>1</v>
      </c>
      <c r="D30" s="17"/>
      <c r="E30" s="18">
        <v>0.21</v>
      </c>
      <c r="F30" s="17">
        <f t="shared" si="0"/>
        <v>0</v>
      </c>
      <c r="G30" s="23">
        <f t="shared" si="1"/>
        <v>0</v>
      </c>
      <c r="H30" s="19"/>
    </row>
    <row r="31" spans="1:8" ht="127.5" x14ac:dyDescent="0.25">
      <c r="A31" s="15" t="s">
        <v>45</v>
      </c>
      <c r="B31" s="16" t="s">
        <v>167</v>
      </c>
      <c r="C31" s="17">
        <v>1</v>
      </c>
      <c r="D31" s="17"/>
      <c r="E31" s="18">
        <v>0.21</v>
      </c>
      <c r="F31" s="17">
        <f t="shared" si="0"/>
        <v>0</v>
      </c>
      <c r="G31" s="23">
        <f t="shared" si="1"/>
        <v>0</v>
      </c>
      <c r="H31" s="19"/>
    </row>
    <row r="32" spans="1:8" ht="63.75" x14ac:dyDescent="0.25">
      <c r="A32" s="15" t="s">
        <v>46</v>
      </c>
      <c r="B32" s="16" t="s">
        <v>47</v>
      </c>
      <c r="C32" s="17">
        <v>1</v>
      </c>
      <c r="D32" s="17"/>
      <c r="E32" s="18">
        <v>0.21</v>
      </c>
      <c r="F32" s="17">
        <f t="shared" si="0"/>
        <v>0</v>
      </c>
      <c r="G32" s="23">
        <f t="shared" si="1"/>
        <v>0</v>
      </c>
      <c r="H32" s="19"/>
    </row>
    <row r="33" spans="1:8" ht="75" customHeight="1" x14ac:dyDescent="0.25">
      <c r="A33" s="15" t="s">
        <v>48</v>
      </c>
      <c r="B33" s="16" t="s">
        <v>49</v>
      </c>
      <c r="C33" s="17">
        <v>1</v>
      </c>
      <c r="D33" s="17"/>
      <c r="E33" s="18">
        <v>0.21</v>
      </c>
      <c r="F33" s="17">
        <f t="shared" si="0"/>
        <v>0</v>
      </c>
      <c r="G33" s="23">
        <f t="shared" si="1"/>
        <v>0</v>
      </c>
      <c r="H33" s="19"/>
    </row>
    <row r="34" spans="1:8" ht="179.25" customHeight="1" x14ac:dyDescent="0.25">
      <c r="A34" s="15" t="s">
        <v>50</v>
      </c>
      <c r="B34" s="16" t="s">
        <v>168</v>
      </c>
      <c r="C34" s="17">
        <v>6</v>
      </c>
      <c r="D34" s="17"/>
      <c r="E34" s="18">
        <v>0.21</v>
      </c>
      <c r="F34" s="17">
        <f t="shared" si="0"/>
        <v>0</v>
      </c>
      <c r="G34" s="23">
        <f t="shared" si="1"/>
        <v>0</v>
      </c>
      <c r="H34" s="19"/>
    </row>
    <row r="35" spans="1:8" ht="177" customHeight="1" x14ac:dyDescent="0.25">
      <c r="A35" s="15" t="s">
        <v>51</v>
      </c>
      <c r="B35" s="16" t="s">
        <v>169</v>
      </c>
      <c r="C35" s="17">
        <v>4</v>
      </c>
      <c r="D35" s="17"/>
      <c r="E35" s="18">
        <v>0.21</v>
      </c>
      <c r="F35" s="17">
        <f t="shared" si="0"/>
        <v>0</v>
      </c>
      <c r="G35" s="23">
        <f t="shared" si="1"/>
        <v>0</v>
      </c>
      <c r="H35" s="19"/>
    </row>
    <row r="36" spans="1:8" ht="179.25" customHeight="1" x14ac:dyDescent="0.25">
      <c r="A36" s="15" t="s">
        <v>52</v>
      </c>
      <c r="B36" s="16" t="s">
        <v>170</v>
      </c>
      <c r="C36" s="17">
        <v>3</v>
      </c>
      <c r="D36" s="17"/>
      <c r="E36" s="18">
        <v>0.21</v>
      </c>
      <c r="F36" s="17">
        <f t="shared" si="0"/>
        <v>0</v>
      </c>
      <c r="G36" s="23">
        <f t="shared" si="1"/>
        <v>0</v>
      </c>
      <c r="H36" s="19"/>
    </row>
    <row r="37" spans="1:8" ht="192.75" customHeight="1" x14ac:dyDescent="0.25">
      <c r="A37" s="15" t="s">
        <v>53</v>
      </c>
      <c r="B37" s="16" t="s">
        <v>171</v>
      </c>
      <c r="C37" s="17">
        <v>2</v>
      </c>
      <c r="D37" s="17"/>
      <c r="E37" s="18">
        <v>0.21</v>
      </c>
      <c r="F37" s="17">
        <f t="shared" si="0"/>
        <v>0</v>
      </c>
      <c r="G37" s="23">
        <f t="shared" si="1"/>
        <v>0</v>
      </c>
      <c r="H37" s="19"/>
    </row>
    <row r="38" spans="1:8" ht="251.25" customHeight="1" x14ac:dyDescent="0.25">
      <c r="A38" s="15" t="s">
        <v>54</v>
      </c>
      <c r="B38" s="16" t="s">
        <v>186</v>
      </c>
      <c r="C38" s="17">
        <v>1</v>
      </c>
      <c r="D38" s="17"/>
      <c r="E38" s="18">
        <v>0.21</v>
      </c>
      <c r="F38" s="17">
        <f t="shared" si="0"/>
        <v>0</v>
      </c>
      <c r="G38" s="23">
        <f t="shared" si="1"/>
        <v>0</v>
      </c>
      <c r="H38" s="19"/>
    </row>
    <row r="39" spans="1:8" ht="153" x14ac:dyDescent="0.25">
      <c r="A39" s="15" t="s">
        <v>55</v>
      </c>
      <c r="B39" s="16" t="s">
        <v>172</v>
      </c>
      <c r="C39" s="17">
        <v>1</v>
      </c>
      <c r="D39" s="17"/>
      <c r="E39" s="18">
        <v>0.21</v>
      </c>
      <c r="F39" s="17">
        <f t="shared" si="0"/>
        <v>0</v>
      </c>
      <c r="G39" s="23">
        <f t="shared" si="1"/>
        <v>0</v>
      </c>
      <c r="H39" s="19"/>
    </row>
    <row r="40" spans="1:8" ht="62.25" customHeight="1" x14ac:dyDescent="0.25">
      <c r="A40" s="15" t="s">
        <v>56</v>
      </c>
      <c r="B40" s="16" t="s">
        <v>57</v>
      </c>
      <c r="C40" s="17">
        <v>1</v>
      </c>
      <c r="D40" s="17"/>
      <c r="E40" s="18">
        <v>0.21</v>
      </c>
      <c r="F40" s="17">
        <f t="shared" si="0"/>
        <v>0</v>
      </c>
      <c r="G40" s="23">
        <f t="shared" si="1"/>
        <v>0</v>
      </c>
      <c r="H40" s="19"/>
    </row>
    <row r="41" spans="1:8" ht="357" x14ac:dyDescent="0.25">
      <c r="A41" s="15" t="s">
        <v>58</v>
      </c>
      <c r="B41" s="16" t="s">
        <v>197</v>
      </c>
      <c r="C41" s="17">
        <v>1</v>
      </c>
      <c r="D41" s="17"/>
      <c r="E41" s="18">
        <v>0.21</v>
      </c>
      <c r="F41" s="17">
        <f t="shared" si="0"/>
        <v>0</v>
      </c>
      <c r="G41" s="23">
        <f t="shared" si="1"/>
        <v>0</v>
      </c>
      <c r="H41" s="19"/>
    </row>
    <row r="42" spans="1:8" ht="219" customHeight="1" x14ac:dyDescent="0.25">
      <c r="A42" s="15" t="s">
        <v>59</v>
      </c>
      <c r="B42" s="16" t="s">
        <v>60</v>
      </c>
      <c r="C42" s="17">
        <v>3</v>
      </c>
      <c r="D42" s="17"/>
      <c r="E42" s="18">
        <v>0.21</v>
      </c>
      <c r="F42" s="17">
        <f t="shared" si="0"/>
        <v>0</v>
      </c>
      <c r="G42" s="23">
        <f t="shared" si="1"/>
        <v>0</v>
      </c>
      <c r="H42" s="19"/>
    </row>
    <row r="43" spans="1:8" ht="225.75" customHeight="1" x14ac:dyDescent="0.25">
      <c r="A43" s="15" t="s">
        <v>123</v>
      </c>
      <c r="B43" s="16" t="s">
        <v>192</v>
      </c>
      <c r="C43" s="17">
        <v>1</v>
      </c>
      <c r="D43" s="17"/>
      <c r="E43" s="18">
        <v>0.21</v>
      </c>
      <c r="F43" s="17">
        <f t="shared" si="0"/>
        <v>0</v>
      </c>
      <c r="G43" s="23">
        <f t="shared" si="1"/>
        <v>0</v>
      </c>
      <c r="H43" s="19"/>
    </row>
    <row r="44" spans="1:8" ht="116.25" customHeight="1" x14ac:dyDescent="0.25">
      <c r="A44" s="15" t="s">
        <v>61</v>
      </c>
      <c r="B44" s="16" t="s">
        <v>116</v>
      </c>
      <c r="C44" s="17">
        <v>1</v>
      </c>
      <c r="D44" s="17"/>
      <c r="E44" s="18">
        <v>0.21</v>
      </c>
      <c r="F44" s="17">
        <f t="shared" si="0"/>
        <v>0</v>
      </c>
      <c r="G44" s="23">
        <f t="shared" si="1"/>
        <v>0</v>
      </c>
      <c r="H44" s="19"/>
    </row>
    <row r="45" spans="1:8" ht="367.5" x14ac:dyDescent="0.25">
      <c r="A45" s="15" t="s">
        <v>62</v>
      </c>
      <c r="B45" s="62" t="s">
        <v>132</v>
      </c>
      <c r="C45" s="17">
        <v>1</v>
      </c>
      <c r="D45" s="17"/>
      <c r="E45" s="18">
        <v>0.21</v>
      </c>
      <c r="F45" s="17">
        <f t="shared" si="0"/>
        <v>0</v>
      </c>
      <c r="G45" s="23">
        <f t="shared" si="1"/>
        <v>0</v>
      </c>
      <c r="H45" s="19"/>
    </row>
    <row r="46" spans="1:8" ht="48" customHeight="1" x14ac:dyDescent="0.25">
      <c r="A46" s="15" t="s">
        <v>63</v>
      </c>
      <c r="B46" s="16" t="s">
        <v>194</v>
      </c>
      <c r="C46" s="17">
        <v>1</v>
      </c>
      <c r="D46" s="17"/>
      <c r="E46" s="18">
        <v>0.21</v>
      </c>
      <c r="F46" s="17">
        <f t="shared" si="0"/>
        <v>0</v>
      </c>
      <c r="G46" s="23">
        <f t="shared" si="1"/>
        <v>0</v>
      </c>
      <c r="H46" s="19"/>
    </row>
    <row r="47" spans="1:8" ht="133.5" customHeight="1" x14ac:dyDescent="0.25">
      <c r="A47" s="15" t="s">
        <v>64</v>
      </c>
      <c r="B47" s="16" t="s">
        <v>126</v>
      </c>
      <c r="C47" s="17">
        <v>1</v>
      </c>
      <c r="D47" s="17"/>
      <c r="E47" s="18">
        <v>0.21</v>
      </c>
      <c r="F47" s="17">
        <f t="shared" si="0"/>
        <v>0</v>
      </c>
      <c r="G47" s="23">
        <f t="shared" si="1"/>
        <v>0</v>
      </c>
      <c r="H47" s="19"/>
    </row>
    <row r="48" spans="1:8" ht="60" customHeight="1" x14ac:dyDescent="0.25">
      <c r="A48" s="15" t="s">
        <v>65</v>
      </c>
      <c r="B48" s="16" t="s">
        <v>127</v>
      </c>
      <c r="C48" s="17">
        <v>1</v>
      </c>
      <c r="D48" s="17"/>
      <c r="E48" s="18">
        <v>0.21</v>
      </c>
      <c r="F48" s="17">
        <f t="shared" si="0"/>
        <v>0</v>
      </c>
      <c r="G48" s="23">
        <f t="shared" si="1"/>
        <v>0</v>
      </c>
      <c r="H48" s="19"/>
    </row>
    <row r="49" spans="1:8" ht="38.25" x14ac:dyDescent="0.25">
      <c r="A49" s="15" t="s">
        <v>66</v>
      </c>
      <c r="B49" s="16"/>
      <c r="C49" s="17">
        <v>1</v>
      </c>
      <c r="D49" s="17"/>
      <c r="E49" s="18">
        <v>0.21</v>
      </c>
      <c r="F49" s="17">
        <f t="shared" si="0"/>
        <v>0</v>
      </c>
      <c r="G49" s="23">
        <f t="shared" si="1"/>
        <v>0</v>
      </c>
      <c r="H49" s="19"/>
    </row>
    <row r="50" spans="1:8" ht="25.5" x14ac:dyDescent="0.25">
      <c r="A50" s="15" t="s">
        <v>67</v>
      </c>
      <c r="B50" s="16"/>
      <c r="C50" s="17">
        <v>1</v>
      </c>
      <c r="D50" s="17"/>
      <c r="E50" s="18">
        <v>0.21</v>
      </c>
      <c r="F50" s="17">
        <f t="shared" si="0"/>
        <v>0</v>
      </c>
      <c r="G50" s="23">
        <f t="shared" si="1"/>
        <v>0</v>
      </c>
      <c r="H50" s="19"/>
    </row>
    <row r="51" spans="1:8" x14ac:dyDescent="0.25">
      <c r="A51" s="15" t="s">
        <v>68</v>
      </c>
      <c r="B51" s="16"/>
      <c r="C51" s="17">
        <v>1</v>
      </c>
      <c r="D51" s="17"/>
      <c r="E51" s="18">
        <v>0.21</v>
      </c>
      <c r="F51" s="17">
        <f t="shared" si="0"/>
        <v>0</v>
      </c>
      <c r="G51" s="23">
        <f t="shared" si="1"/>
        <v>0</v>
      </c>
      <c r="H51" s="19"/>
    </row>
    <row r="52" spans="1:8" ht="25.5" x14ac:dyDescent="0.25">
      <c r="A52" s="15" t="s">
        <v>69</v>
      </c>
      <c r="B52" s="16"/>
      <c r="C52" s="17">
        <v>1</v>
      </c>
      <c r="D52" s="17"/>
      <c r="E52" s="18">
        <v>0.21</v>
      </c>
      <c r="F52" s="17">
        <f t="shared" si="0"/>
        <v>0</v>
      </c>
      <c r="G52" s="23">
        <f t="shared" si="1"/>
        <v>0</v>
      </c>
      <c r="H52" s="19"/>
    </row>
    <row r="53" spans="1:8" x14ac:dyDescent="0.25">
      <c r="A53" s="20"/>
      <c r="B53" s="21"/>
      <c r="C53" s="22"/>
      <c r="D53" s="22"/>
      <c r="E53" s="22"/>
      <c r="F53" s="22"/>
      <c r="G53" s="59"/>
      <c r="H53" s="19"/>
    </row>
    <row r="54" spans="1:8" x14ac:dyDescent="0.25">
      <c r="A54" s="20"/>
      <c r="B54" s="21"/>
      <c r="C54" s="22"/>
      <c r="D54" s="22"/>
      <c r="E54" s="22"/>
      <c r="F54" s="22"/>
      <c r="G54" s="60"/>
      <c r="H54" s="19"/>
    </row>
    <row r="55" spans="1:8" x14ac:dyDescent="0.25">
      <c r="A55" s="20"/>
      <c r="B55" s="21"/>
      <c r="C55" s="22"/>
      <c r="D55" s="22"/>
      <c r="E55" s="22"/>
      <c r="F55" s="22"/>
      <c r="G55" s="24"/>
      <c r="H55" s="19"/>
    </row>
    <row r="56" spans="1:8" x14ac:dyDescent="0.25">
      <c r="A56" s="20"/>
      <c r="B56" s="21"/>
      <c r="C56" s="22"/>
      <c r="D56" s="22"/>
      <c r="E56" s="22"/>
      <c r="F56" s="22"/>
      <c r="G56" s="24"/>
    </row>
    <row r="57" spans="1:8" x14ac:dyDescent="0.25">
      <c r="A57" s="20"/>
      <c r="B57" s="21"/>
      <c r="C57" s="22"/>
      <c r="D57" s="22"/>
      <c r="E57" s="22"/>
      <c r="F57" s="22"/>
      <c r="G57" s="24"/>
    </row>
    <row r="58" spans="1:8" x14ac:dyDescent="0.25">
      <c r="A58" s="20"/>
      <c r="B58" s="21"/>
      <c r="C58" s="22"/>
      <c r="D58" s="22"/>
      <c r="E58" s="22"/>
      <c r="F58" s="22"/>
      <c r="G58" s="24"/>
    </row>
    <row r="59" spans="1:8" x14ac:dyDescent="0.25">
      <c r="A59" s="20"/>
      <c r="B59" s="21"/>
      <c r="C59" s="22"/>
      <c r="D59" s="22"/>
      <c r="E59" s="22"/>
      <c r="F59" s="22"/>
      <c r="G59" s="24"/>
    </row>
    <row r="60" spans="1:8" x14ac:dyDescent="0.25">
      <c r="A60" s="20"/>
      <c r="B60" s="21"/>
      <c r="C60" s="22"/>
      <c r="D60" s="22"/>
      <c r="E60" s="22"/>
      <c r="F60" s="22"/>
      <c r="G60" s="24"/>
    </row>
    <row r="61" spans="1:8" x14ac:dyDescent="0.25">
      <c r="A61" s="20"/>
      <c r="B61" s="21"/>
      <c r="C61" s="22"/>
      <c r="D61" s="22"/>
      <c r="E61" s="22"/>
      <c r="F61" s="22"/>
      <c r="G61" s="24"/>
    </row>
    <row r="62" spans="1:8" x14ac:dyDescent="0.25">
      <c r="A62" s="20"/>
      <c r="B62" s="21"/>
      <c r="C62" s="22"/>
      <c r="D62" s="22"/>
      <c r="E62" s="22"/>
      <c r="F62" s="22"/>
      <c r="G62" s="24"/>
    </row>
    <row r="63" spans="1:8" x14ac:dyDescent="0.25">
      <c r="A63" s="20"/>
      <c r="B63" s="21"/>
      <c r="C63" s="22"/>
      <c r="D63" s="22"/>
      <c r="E63" s="22"/>
      <c r="F63" s="22"/>
      <c r="G63" s="24"/>
    </row>
    <row r="64" spans="1:8" x14ac:dyDescent="0.25">
      <c r="A64" s="20"/>
      <c r="B64" s="21"/>
      <c r="C64" s="22"/>
      <c r="D64" s="22"/>
      <c r="E64" s="22"/>
      <c r="F64" s="22"/>
      <c r="G64" s="24"/>
    </row>
    <row r="65" spans="1:7" x14ac:dyDescent="0.25">
      <c r="A65" s="20"/>
      <c r="B65" s="21"/>
      <c r="C65" s="22"/>
      <c r="D65" s="22"/>
      <c r="E65" s="22"/>
      <c r="F65" s="22"/>
      <c r="G65" s="24"/>
    </row>
    <row r="66" spans="1:7" x14ac:dyDescent="0.25">
      <c r="A66" s="20"/>
      <c r="B66" s="21"/>
      <c r="C66" s="22"/>
      <c r="D66" s="22"/>
      <c r="E66" s="22"/>
      <c r="F66" s="22"/>
      <c r="G66" s="24"/>
    </row>
    <row r="67" spans="1:7" x14ac:dyDescent="0.25">
      <c r="A67" s="20"/>
      <c r="B67" s="21"/>
      <c r="C67" s="22"/>
      <c r="D67" s="22"/>
      <c r="E67" s="22"/>
      <c r="F67" s="22"/>
      <c r="G67" s="24"/>
    </row>
    <row r="68" spans="1:7" x14ac:dyDescent="0.25">
      <c r="A68" s="20"/>
      <c r="B68" s="21"/>
      <c r="C68" s="22"/>
      <c r="D68" s="22"/>
      <c r="E68" s="22"/>
      <c r="F68" s="22"/>
      <c r="G68" s="24"/>
    </row>
    <row r="69" spans="1:7" x14ac:dyDescent="0.25">
      <c r="A69" s="20"/>
      <c r="B69" s="21"/>
      <c r="C69" s="22"/>
      <c r="D69" s="22"/>
      <c r="E69" s="22"/>
      <c r="F69" s="22"/>
      <c r="G69" s="24"/>
    </row>
    <row r="70" spans="1:7" x14ac:dyDescent="0.25">
      <c r="A70" s="20"/>
      <c r="B70" s="21"/>
      <c r="C70" s="22"/>
      <c r="D70" s="22"/>
      <c r="E70" s="22"/>
      <c r="F70" s="22"/>
      <c r="G70" s="24"/>
    </row>
    <row r="71" spans="1:7" x14ac:dyDescent="0.25">
      <c r="A71" s="20"/>
      <c r="B71" s="21"/>
      <c r="C71" s="22"/>
      <c r="D71" s="22"/>
      <c r="E71" s="22"/>
      <c r="F71" s="22"/>
      <c r="G71" s="24"/>
    </row>
    <row r="72" spans="1:7" x14ac:dyDescent="0.25">
      <c r="A72" s="20"/>
      <c r="B72" s="21"/>
      <c r="C72" s="22"/>
      <c r="D72" s="22"/>
      <c r="E72" s="22"/>
      <c r="F72" s="22"/>
      <c r="G72" s="24"/>
    </row>
    <row r="73" spans="1:7" x14ac:dyDescent="0.25">
      <c r="A73" s="20"/>
      <c r="B73" s="21"/>
      <c r="C73" s="22"/>
      <c r="D73" s="22"/>
      <c r="E73" s="22"/>
      <c r="F73" s="22"/>
      <c r="G73" s="24"/>
    </row>
    <row r="74" spans="1:7" x14ac:dyDescent="0.25">
      <c r="A74" s="20"/>
      <c r="B74" s="21"/>
      <c r="C74" s="22"/>
      <c r="D74" s="22"/>
      <c r="E74" s="22"/>
      <c r="F74" s="22"/>
      <c r="G74" s="24"/>
    </row>
    <row r="75" spans="1:7" x14ac:dyDescent="0.25">
      <c r="A75" s="20"/>
      <c r="B75" s="21"/>
      <c r="C75" s="22"/>
      <c r="D75" s="22"/>
      <c r="E75" s="22"/>
      <c r="F75" s="22"/>
      <c r="G75" s="24"/>
    </row>
    <row r="76" spans="1:7" x14ac:dyDescent="0.25">
      <c r="A76" s="20"/>
      <c r="B76" s="21"/>
      <c r="C76" s="22"/>
      <c r="D76" s="22"/>
      <c r="E76" s="22"/>
      <c r="F76" s="22"/>
      <c r="G76" s="24"/>
    </row>
    <row r="77" spans="1:7" x14ac:dyDescent="0.25">
      <c r="A77" s="20"/>
      <c r="B77" s="21"/>
      <c r="C77" s="22"/>
      <c r="D77" s="22"/>
      <c r="E77" s="22"/>
      <c r="F77" s="22"/>
      <c r="G77" s="24"/>
    </row>
    <row r="78" spans="1:7" x14ac:dyDescent="0.25">
      <c r="A78" s="20"/>
      <c r="B78" s="21"/>
      <c r="C78" s="22"/>
      <c r="D78" s="22"/>
      <c r="E78" s="22"/>
      <c r="F78" s="22"/>
      <c r="G78" s="24"/>
    </row>
    <row r="79" spans="1:7" x14ac:dyDescent="0.25">
      <c r="A79" s="20"/>
      <c r="B79" s="21"/>
      <c r="C79" s="22"/>
      <c r="D79" s="22"/>
      <c r="E79" s="22"/>
      <c r="F79" s="22"/>
      <c r="G79" s="24"/>
    </row>
    <row r="80" spans="1:7" x14ac:dyDescent="0.25">
      <c r="A80" s="20"/>
      <c r="B80" s="21"/>
      <c r="C80" s="22"/>
      <c r="D80" s="22"/>
      <c r="E80" s="22"/>
      <c r="F80" s="22"/>
      <c r="G80" s="24"/>
    </row>
    <row r="81" spans="1:7" x14ac:dyDescent="0.25">
      <c r="A81" s="20"/>
      <c r="B81" s="21"/>
      <c r="C81" s="22"/>
      <c r="D81" s="22"/>
      <c r="E81" s="22"/>
      <c r="F81" s="22"/>
      <c r="G81" s="24"/>
    </row>
    <row r="82" spans="1:7" x14ac:dyDescent="0.25">
      <c r="A82" s="20"/>
      <c r="B82" s="21"/>
      <c r="C82" s="22"/>
      <c r="D82" s="22"/>
      <c r="E82" s="22"/>
      <c r="F82" s="22"/>
      <c r="G82" s="24"/>
    </row>
    <row r="83" spans="1:7" x14ac:dyDescent="0.25">
      <c r="A83" s="20"/>
      <c r="B83" s="21"/>
      <c r="C83" s="22"/>
      <c r="D83" s="22"/>
      <c r="E83" s="22"/>
      <c r="F83" s="22"/>
      <c r="G83" s="24"/>
    </row>
    <row r="84" spans="1:7" x14ac:dyDescent="0.25">
      <c r="A84" s="20"/>
      <c r="B84" s="21"/>
      <c r="C84" s="22"/>
      <c r="D84" s="22"/>
      <c r="E84" s="22"/>
      <c r="F84" s="22"/>
      <c r="G84" s="24"/>
    </row>
    <row r="85" spans="1:7" x14ac:dyDescent="0.25">
      <c r="A85" s="20"/>
      <c r="B85" s="21"/>
      <c r="C85" s="22"/>
      <c r="D85" s="22"/>
      <c r="E85" s="22"/>
      <c r="F85" s="22"/>
      <c r="G85" s="24"/>
    </row>
    <row r="86" spans="1:7" x14ac:dyDescent="0.25">
      <c r="A86" s="20"/>
      <c r="B86" s="21"/>
      <c r="C86" s="22"/>
      <c r="D86" s="22"/>
      <c r="E86" s="22"/>
      <c r="F86" s="22"/>
      <c r="G86" s="24"/>
    </row>
    <row r="87" spans="1:7" x14ac:dyDescent="0.25">
      <c r="A87" s="20"/>
      <c r="B87" s="21"/>
      <c r="C87" s="22"/>
      <c r="D87" s="22"/>
      <c r="E87" s="22"/>
      <c r="F87" s="22"/>
      <c r="G87" s="24"/>
    </row>
    <row r="88" spans="1:7" x14ac:dyDescent="0.25">
      <c r="A88" s="20"/>
      <c r="B88" s="21"/>
      <c r="C88" s="22"/>
      <c r="D88" s="22"/>
      <c r="E88" s="22"/>
      <c r="F88" s="22"/>
      <c r="G88" s="24"/>
    </row>
    <row r="89" spans="1:7" x14ac:dyDescent="0.25">
      <c r="A89" s="20"/>
      <c r="B89" s="21"/>
      <c r="C89" s="22"/>
      <c r="D89" s="22"/>
      <c r="E89" s="22"/>
      <c r="F89" s="22"/>
      <c r="G89" s="24"/>
    </row>
    <row r="90" spans="1:7" x14ac:dyDescent="0.25">
      <c r="A90" s="20"/>
      <c r="B90" s="21"/>
      <c r="C90" s="22"/>
      <c r="D90" s="22"/>
      <c r="E90" s="22"/>
      <c r="F90" s="22"/>
      <c r="G90" s="24"/>
    </row>
    <row r="91" spans="1:7" x14ac:dyDescent="0.25">
      <c r="A91" s="20"/>
      <c r="B91" s="21"/>
      <c r="C91" s="22"/>
      <c r="D91" s="22"/>
      <c r="E91" s="22"/>
      <c r="F91" s="22"/>
      <c r="G91" s="24"/>
    </row>
    <row r="92" spans="1:7" x14ac:dyDescent="0.25">
      <c r="A92" s="20"/>
      <c r="B92" s="21"/>
      <c r="C92" s="22"/>
      <c r="D92" s="22"/>
      <c r="E92" s="22"/>
      <c r="F92" s="22"/>
      <c r="G92" s="24"/>
    </row>
    <row r="93" spans="1:7" x14ac:dyDescent="0.25">
      <c r="A93" s="20"/>
      <c r="B93" s="21"/>
      <c r="C93" s="22"/>
      <c r="D93" s="22"/>
      <c r="E93" s="22"/>
      <c r="F93" s="22"/>
      <c r="G93" s="24"/>
    </row>
    <row r="94" spans="1:7" x14ac:dyDescent="0.25">
      <c r="A94" s="20"/>
      <c r="B94" s="21"/>
      <c r="C94" s="22"/>
      <c r="D94" s="22"/>
      <c r="E94" s="22"/>
      <c r="F94" s="22"/>
      <c r="G94" s="24"/>
    </row>
    <row r="95" spans="1:7" x14ac:dyDescent="0.25">
      <c r="A95" s="20"/>
      <c r="B95" s="21"/>
      <c r="C95" s="22"/>
      <c r="D95" s="22"/>
      <c r="E95" s="22"/>
      <c r="F95" s="22"/>
      <c r="G95" s="24"/>
    </row>
    <row r="96" spans="1:7" x14ac:dyDescent="0.25">
      <c r="A96" s="20"/>
      <c r="B96" s="21"/>
      <c r="C96" s="22"/>
      <c r="D96" s="22"/>
      <c r="E96" s="22"/>
      <c r="F96" s="22"/>
      <c r="G96" s="24"/>
    </row>
    <row r="97" spans="1:7" x14ac:dyDescent="0.25">
      <c r="A97" s="20"/>
      <c r="B97" s="21"/>
      <c r="C97" s="22"/>
      <c r="D97" s="22"/>
      <c r="E97" s="22"/>
      <c r="F97" s="22"/>
      <c r="G97" s="24"/>
    </row>
    <row r="98" spans="1:7" x14ac:dyDescent="0.25">
      <c r="A98" s="20"/>
      <c r="B98" s="21"/>
      <c r="C98" s="22"/>
      <c r="D98" s="22"/>
      <c r="E98" s="22"/>
      <c r="F98" s="22"/>
      <c r="G98" s="24"/>
    </row>
    <row r="99" spans="1:7" x14ac:dyDescent="0.25">
      <c r="A99" s="20"/>
      <c r="B99" s="21"/>
      <c r="C99" s="22"/>
      <c r="D99" s="22"/>
      <c r="E99" s="22"/>
      <c r="F99" s="22"/>
      <c r="G99" s="24"/>
    </row>
    <row r="100" spans="1:7" x14ac:dyDescent="0.25">
      <c r="A100" s="20"/>
      <c r="B100" s="21"/>
      <c r="C100" s="22"/>
      <c r="D100" s="22"/>
      <c r="E100" s="22"/>
      <c r="F100" s="22"/>
      <c r="G100" s="24"/>
    </row>
    <row r="101" spans="1:7" x14ac:dyDescent="0.25">
      <c r="A101" s="20"/>
      <c r="B101" s="21"/>
      <c r="C101" s="22"/>
      <c r="D101" s="22"/>
      <c r="E101" s="22"/>
      <c r="F101" s="22"/>
      <c r="G101" s="24"/>
    </row>
    <row r="102" spans="1:7" x14ac:dyDescent="0.25">
      <c r="A102" s="20"/>
      <c r="B102" s="21"/>
      <c r="C102" s="22"/>
      <c r="D102" s="22"/>
      <c r="E102" s="22"/>
      <c r="F102" s="22"/>
      <c r="G102" s="24"/>
    </row>
    <row r="103" spans="1:7" x14ac:dyDescent="0.25">
      <c r="A103" s="20"/>
      <c r="B103" s="21"/>
      <c r="C103" s="22"/>
      <c r="D103" s="22"/>
      <c r="E103" s="22"/>
      <c r="F103" s="22"/>
      <c r="G103" s="24"/>
    </row>
    <row r="104" spans="1:7" x14ac:dyDescent="0.25">
      <c r="A104" s="20"/>
      <c r="B104" s="21"/>
      <c r="C104" s="22"/>
      <c r="D104" s="22"/>
      <c r="E104" s="22"/>
      <c r="F104" s="22"/>
      <c r="G104" s="24"/>
    </row>
    <row r="105" spans="1:7" x14ac:dyDescent="0.25">
      <c r="A105" s="20"/>
      <c r="B105" s="21"/>
      <c r="C105" s="22"/>
      <c r="D105" s="22"/>
      <c r="E105" s="22"/>
      <c r="F105" s="22"/>
      <c r="G105" s="24"/>
    </row>
    <row r="106" spans="1:7" x14ac:dyDescent="0.25">
      <c r="A106" s="20"/>
      <c r="B106" s="21"/>
      <c r="C106" s="22"/>
      <c r="D106" s="22"/>
      <c r="E106" s="22"/>
      <c r="F106" s="22"/>
      <c r="G106" s="24"/>
    </row>
    <row r="107" spans="1:7" x14ac:dyDescent="0.25">
      <c r="A107" s="20"/>
      <c r="B107" s="21"/>
      <c r="C107" s="22"/>
      <c r="D107" s="22"/>
      <c r="E107" s="22"/>
      <c r="F107" s="22"/>
      <c r="G107" s="24"/>
    </row>
    <row r="108" spans="1:7" x14ac:dyDescent="0.25">
      <c r="A108" s="20"/>
      <c r="B108" s="21"/>
      <c r="C108" s="22"/>
      <c r="D108" s="22"/>
      <c r="E108" s="22"/>
      <c r="F108" s="22"/>
      <c r="G108" s="24"/>
    </row>
    <row r="109" spans="1:7" x14ac:dyDescent="0.25">
      <c r="A109" s="20"/>
      <c r="B109" s="21"/>
      <c r="C109" s="22"/>
      <c r="D109" s="22"/>
      <c r="E109" s="22"/>
      <c r="F109" s="22"/>
      <c r="G109" s="24"/>
    </row>
    <row r="110" spans="1:7" x14ac:dyDescent="0.25">
      <c r="A110" s="20"/>
      <c r="B110" s="21"/>
      <c r="C110" s="22"/>
      <c r="D110" s="22"/>
      <c r="E110" s="22"/>
      <c r="F110" s="22"/>
      <c r="G110" s="24"/>
    </row>
    <row r="111" spans="1:7" x14ac:dyDescent="0.25">
      <c r="A111" s="20"/>
      <c r="B111" s="21"/>
      <c r="C111" s="22"/>
      <c r="D111" s="22"/>
      <c r="E111" s="22"/>
      <c r="F111" s="22"/>
      <c r="G111" s="24"/>
    </row>
    <row r="112" spans="1:7" x14ac:dyDescent="0.25">
      <c r="A112" s="20"/>
      <c r="B112" s="21"/>
      <c r="C112" s="22"/>
      <c r="D112" s="22"/>
      <c r="E112" s="22"/>
      <c r="F112" s="22"/>
      <c r="G112" s="24"/>
    </row>
    <row r="113" spans="1:7" x14ac:dyDescent="0.25">
      <c r="A113" s="20"/>
      <c r="B113" s="21"/>
      <c r="C113" s="22"/>
      <c r="D113" s="22"/>
      <c r="E113" s="22"/>
      <c r="F113" s="22"/>
      <c r="G113" s="24"/>
    </row>
    <row r="114" spans="1:7" x14ac:dyDescent="0.25">
      <c r="A114" s="20"/>
      <c r="B114" s="21"/>
      <c r="C114" s="22"/>
      <c r="D114" s="22"/>
      <c r="E114" s="22"/>
      <c r="F114" s="22"/>
      <c r="G114" s="24"/>
    </row>
    <row r="115" spans="1:7" x14ac:dyDescent="0.25">
      <c r="A115" s="20"/>
      <c r="B115" s="21"/>
      <c r="C115" s="22"/>
      <c r="D115" s="22"/>
      <c r="E115" s="22"/>
      <c r="F115" s="22"/>
      <c r="G115" s="24"/>
    </row>
    <row r="116" spans="1:7" x14ac:dyDescent="0.25">
      <c r="A116" s="20"/>
      <c r="B116" s="21"/>
      <c r="C116" s="22"/>
      <c r="D116" s="22"/>
      <c r="E116" s="22"/>
      <c r="F116" s="22"/>
      <c r="G116" s="24"/>
    </row>
    <row r="117" spans="1:7" x14ac:dyDescent="0.25">
      <c r="A117" s="20"/>
      <c r="B117" s="21"/>
      <c r="C117" s="22"/>
      <c r="D117" s="22"/>
      <c r="E117" s="22"/>
      <c r="F117" s="22"/>
      <c r="G117" s="24"/>
    </row>
    <row r="118" spans="1:7" x14ac:dyDescent="0.25">
      <c r="A118" s="20"/>
      <c r="B118" s="21"/>
      <c r="C118" s="22"/>
      <c r="D118" s="22"/>
      <c r="E118" s="22"/>
      <c r="F118" s="22"/>
      <c r="G118" s="24"/>
    </row>
    <row r="119" spans="1:7" x14ac:dyDescent="0.25">
      <c r="A119" s="20"/>
      <c r="B119" s="21"/>
      <c r="C119" s="22"/>
      <c r="D119" s="22"/>
      <c r="E119" s="22"/>
      <c r="F119" s="22"/>
      <c r="G119" s="24"/>
    </row>
    <row r="120" spans="1:7" x14ac:dyDescent="0.25">
      <c r="A120" s="20"/>
      <c r="B120" s="21"/>
      <c r="C120" s="22"/>
      <c r="D120" s="22"/>
      <c r="E120" s="22"/>
      <c r="F120" s="22"/>
      <c r="G120" s="24"/>
    </row>
    <row r="121" spans="1:7" x14ac:dyDescent="0.25">
      <c r="A121" s="20"/>
      <c r="B121" s="21"/>
      <c r="C121" s="22"/>
      <c r="D121" s="22"/>
      <c r="E121" s="22"/>
      <c r="F121" s="22"/>
      <c r="G121" s="24"/>
    </row>
    <row r="122" spans="1:7" x14ac:dyDescent="0.25">
      <c r="A122" s="20"/>
      <c r="B122" s="21"/>
      <c r="C122" s="22"/>
      <c r="D122" s="22"/>
      <c r="E122" s="22"/>
      <c r="F122" s="22"/>
      <c r="G122" s="24"/>
    </row>
    <row r="123" spans="1:7" x14ac:dyDescent="0.25">
      <c r="A123" s="20"/>
      <c r="B123" s="21"/>
      <c r="C123" s="22"/>
      <c r="D123" s="22"/>
      <c r="E123" s="22"/>
      <c r="F123" s="22"/>
      <c r="G123" s="24"/>
    </row>
    <row r="124" spans="1:7" x14ac:dyDescent="0.25">
      <c r="A124" s="20"/>
      <c r="B124" s="21"/>
      <c r="C124" s="22"/>
      <c r="D124" s="22"/>
      <c r="E124" s="22"/>
      <c r="F124" s="22"/>
      <c r="G124" s="24"/>
    </row>
    <row r="125" spans="1:7" x14ac:dyDescent="0.25">
      <c r="A125" s="20"/>
      <c r="B125" s="21"/>
      <c r="C125" s="22"/>
      <c r="D125" s="22"/>
      <c r="E125" s="22"/>
      <c r="F125" s="22"/>
      <c r="G125" s="24"/>
    </row>
    <row r="126" spans="1:7" x14ac:dyDescent="0.25">
      <c r="A126" s="20"/>
      <c r="B126" s="21"/>
      <c r="C126" s="22"/>
      <c r="D126" s="22"/>
      <c r="E126" s="22"/>
      <c r="F126" s="22"/>
      <c r="G126" s="24"/>
    </row>
    <row r="127" spans="1:7" x14ac:dyDescent="0.25">
      <c r="A127" s="20"/>
      <c r="B127" s="21"/>
      <c r="C127" s="22"/>
      <c r="D127" s="22"/>
      <c r="E127" s="22"/>
      <c r="F127" s="22"/>
      <c r="G127" s="24"/>
    </row>
    <row r="128" spans="1:7" x14ac:dyDescent="0.25">
      <c r="A128" s="20"/>
      <c r="B128" s="21"/>
      <c r="C128" s="22"/>
      <c r="D128" s="22"/>
      <c r="E128" s="22"/>
      <c r="F128" s="22"/>
      <c r="G128" s="24"/>
    </row>
    <row r="129" spans="1:7" x14ac:dyDescent="0.25">
      <c r="A129" s="20"/>
      <c r="B129" s="21"/>
      <c r="C129" s="22"/>
      <c r="D129" s="22"/>
      <c r="E129" s="22"/>
      <c r="F129" s="22"/>
      <c r="G129" s="24"/>
    </row>
    <row r="130" spans="1:7" x14ac:dyDescent="0.25">
      <c r="A130" s="20"/>
      <c r="B130" s="21"/>
      <c r="C130" s="22"/>
      <c r="D130" s="22"/>
      <c r="E130" s="22"/>
      <c r="F130" s="22"/>
      <c r="G130" s="24"/>
    </row>
    <row r="131" spans="1:7" x14ac:dyDescent="0.25">
      <c r="A131" s="20"/>
      <c r="B131" s="21"/>
      <c r="C131" s="22"/>
      <c r="D131" s="22"/>
      <c r="E131" s="22"/>
      <c r="F131" s="22"/>
      <c r="G131" s="24"/>
    </row>
    <row r="132" spans="1:7" x14ac:dyDescent="0.25">
      <c r="A132" s="20"/>
      <c r="B132" s="21"/>
      <c r="C132" s="22"/>
      <c r="D132" s="22"/>
      <c r="E132" s="22"/>
      <c r="F132" s="22"/>
      <c r="G132" s="24"/>
    </row>
    <row r="133" spans="1:7" x14ac:dyDescent="0.25">
      <c r="A133" s="20"/>
      <c r="B133" s="21"/>
      <c r="C133" s="22"/>
      <c r="D133" s="22"/>
      <c r="E133" s="22"/>
      <c r="F133" s="22"/>
      <c r="G133" s="24"/>
    </row>
    <row r="134" spans="1:7" x14ac:dyDescent="0.25">
      <c r="A134" s="20"/>
      <c r="B134" s="21"/>
      <c r="C134" s="22"/>
      <c r="D134" s="22"/>
      <c r="E134" s="22"/>
      <c r="F134" s="22"/>
      <c r="G134" s="24"/>
    </row>
    <row r="135" spans="1:7" x14ac:dyDescent="0.25">
      <c r="A135" s="20"/>
      <c r="B135" s="21"/>
      <c r="C135" s="22"/>
      <c r="D135" s="22"/>
      <c r="E135" s="22"/>
      <c r="F135" s="22"/>
      <c r="G135" s="24"/>
    </row>
    <row r="136" spans="1:7" x14ac:dyDescent="0.25">
      <c r="A136" s="25"/>
      <c r="B136" s="21"/>
      <c r="C136" s="22"/>
      <c r="D136" s="22"/>
      <c r="E136" s="22"/>
      <c r="F136" s="22"/>
      <c r="G136" s="24"/>
    </row>
    <row r="137" spans="1:7" x14ac:dyDescent="0.25">
      <c r="A137" s="25"/>
      <c r="B137" s="21"/>
      <c r="C137" s="22"/>
      <c r="D137" s="22"/>
      <c r="E137" s="22"/>
      <c r="F137" s="22"/>
      <c r="G137" s="24"/>
    </row>
    <row r="138" spans="1:7" x14ac:dyDescent="0.25">
      <c r="A138" s="25"/>
      <c r="B138" s="21"/>
      <c r="C138" s="22"/>
      <c r="D138" s="22"/>
      <c r="E138" s="22"/>
      <c r="F138" s="22"/>
      <c r="G138" s="24"/>
    </row>
    <row r="139" spans="1:7" x14ac:dyDescent="0.25">
      <c r="A139" s="25"/>
      <c r="B139" s="21"/>
      <c r="C139" s="22"/>
      <c r="D139" s="22"/>
      <c r="E139" s="22"/>
      <c r="F139" s="22"/>
      <c r="G139" s="24"/>
    </row>
    <row r="140" spans="1:7" x14ac:dyDescent="0.25">
      <c r="A140" s="25"/>
      <c r="B140" s="21"/>
      <c r="C140" s="22"/>
      <c r="D140" s="22"/>
      <c r="E140" s="22"/>
      <c r="F140" s="22"/>
      <c r="G140" s="24"/>
    </row>
    <row r="141" spans="1:7" x14ac:dyDescent="0.25">
      <c r="A141" s="25"/>
      <c r="B141" s="21"/>
      <c r="C141" s="22"/>
      <c r="D141" s="22"/>
      <c r="E141" s="22"/>
      <c r="F141" s="22"/>
      <c r="G141" s="24"/>
    </row>
    <row r="142" spans="1:7" x14ac:dyDescent="0.25">
      <c r="A142" s="25"/>
      <c r="B142" s="21"/>
      <c r="C142" s="22"/>
      <c r="D142" s="22"/>
      <c r="E142" s="22"/>
      <c r="F142" s="22"/>
      <c r="G142" s="24"/>
    </row>
    <row r="143" spans="1:7" x14ac:dyDescent="0.25">
      <c r="A143" s="25"/>
      <c r="B143" s="21"/>
      <c r="C143" s="22"/>
      <c r="D143" s="22"/>
      <c r="E143" s="22"/>
      <c r="F143" s="22"/>
      <c r="G143" s="24"/>
    </row>
    <row r="144" spans="1:7" x14ac:dyDescent="0.25">
      <c r="A144" s="25"/>
      <c r="B144" s="21"/>
      <c r="C144" s="19"/>
      <c r="D144" s="19"/>
      <c r="E144" s="19"/>
      <c r="F144" s="22"/>
      <c r="G144" s="24"/>
    </row>
    <row r="145" spans="1:7" x14ac:dyDescent="0.25">
      <c r="A145" s="25"/>
      <c r="B145" s="21"/>
      <c r="C145" s="19"/>
      <c r="D145" s="19"/>
      <c r="E145" s="19"/>
      <c r="F145" s="22"/>
      <c r="G145" s="24"/>
    </row>
    <row r="146" spans="1:7" x14ac:dyDescent="0.25">
      <c r="A146" s="25"/>
      <c r="B146" s="21"/>
      <c r="C146" s="19"/>
      <c r="D146" s="19"/>
      <c r="E146" s="19"/>
      <c r="F146" s="22"/>
      <c r="G146" s="24"/>
    </row>
    <row r="147" spans="1:7" x14ac:dyDescent="0.25">
      <c r="A147" s="25"/>
      <c r="B147" s="21"/>
      <c r="C147" s="19"/>
      <c r="D147" s="19"/>
      <c r="E147" s="19"/>
      <c r="F147" s="22"/>
      <c r="G147" s="24"/>
    </row>
    <row r="148" spans="1:7" x14ac:dyDescent="0.25">
      <c r="A148" s="26"/>
      <c r="B148" s="21"/>
      <c r="C148" s="19"/>
      <c r="D148" s="19"/>
      <c r="E148" s="19"/>
      <c r="F148" s="22"/>
      <c r="G148" s="24"/>
    </row>
    <row r="149" spans="1:7" x14ac:dyDescent="0.25">
      <c r="A149" s="26"/>
      <c r="B149" s="21"/>
      <c r="C149" s="19"/>
      <c r="D149" s="19"/>
      <c r="E149" s="19"/>
      <c r="F149" s="22"/>
      <c r="G149" s="24"/>
    </row>
    <row r="150" spans="1:7" x14ac:dyDescent="0.25">
      <c r="A150" s="26"/>
      <c r="B150" s="21"/>
      <c r="C150" s="19"/>
      <c r="D150" s="19"/>
      <c r="E150" s="19"/>
      <c r="F150" s="22"/>
      <c r="G150" s="24"/>
    </row>
    <row r="151" spans="1:7" x14ac:dyDescent="0.25">
      <c r="A151" s="26"/>
      <c r="B151" s="21"/>
      <c r="C151" s="19"/>
      <c r="D151" s="19"/>
      <c r="E151" s="19"/>
      <c r="F151" s="22"/>
      <c r="G151" s="24"/>
    </row>
    <row r="152" spans="1:7" x14ac:dyDescent="0.25">
      <c r="A152" s="26"/>
      <c r="B152" s="21"/>
      <c r="C152" s="19"/>
      <c r="D152" s="19"/>
      <c r="E152" s="19"/>
      <c r="F152" s="22"/>
      <c r="G152" s="24"/>
    </row>
    <row r="153" spans="1:7" x14ac:dyDescent="0.25">
      <c r="A153" s="26"/>
      <c r="B153" s="21"/>
      <c r="C153" s="19"/>
      <c r="D153" s="19"/>
      <c r="E153" s="19"/>
      <c r="F153" s="22"/>
      <c r="G153" s="24"/>
    </row>
    <row r="154" spans="1:7" x14ac:dyDescent="0.25">
      <c r="A154" s="26"/>
      <c r="B154" s="21"/>
      <c r="C154" s="19"/>
      <c r="D154" s="19"/>
      <c r="E154" s="19"/>
      <c r="F154" s="22"/>
      <c r="G154" s="24"/>
    </row>
    <row r="155" spans="1:7" x14ac:dyDescent="0.25">
      <c r="A155" s="26"/>
      <c r="B155" s="21"/>
      <c r="C155" s="19"/>
      <c r="D155" s="19"/>
      <c r="E155" s="19"/>
      <c r="F155" s="22"/>
      <c r="G155" s="24"/>
    </row>
    <row r="156" spans="1:7" x14ac:dyDescent="0.25">
      <c r="A156" s="10"/>
      <c r="B156" s="21"/>
      <c r="F156" s="22"/>
      <c r="G156" s="24"/>
    </row>
    <row r="157" spans="1:7" x14ac:dyDescent="0.25">
      <c r="A157" s="10"/>
      <c r="B157" s="21"/>
      <c r="F157" s="22"/>
      <c r="G157" s="24"/>
    </row>
    <row r="158" spans="1:7" x14ac:dyDescent="0.25">
      <c r="A158" s="10"/>
      <c r="B158" s="21"/>
      <c r="F158" s="22"/>
      <c r="G158" s="24"/>
    </row>
    <row r="159" spans="1:7" x14ac:dyDescent="0.25">
      <c r="A159" s="10"/>
      <c r="B159" s="21"/>
      <c r="F159" s="22"/>
      <c r="G159" s="24"/>
    </row>
    <row r="160" spans="1:7" x14ac:dyDescent="0.25">
      <c r="A160" s="10"/>
      <c r="B160" s="21"/>
      <c r="F160" s="22"/>
      <c r="G160" s="24"/>
    </row>
    <row r="161" spans="1:7" x14ac:dyDescent="0.25">
      <c r="A161" s="10"/>
      <c r="B161" s="21"/>
      <c r="F161" s="22"/>
      <c r="G161" s="24"/>
    </row>
    <row r="162" spans="1:7" x14ac:dyDescent="0.25">
      <c r="A162" s="10"/>
      <c r="B162" s="21"/>
      <c r="F162" s="22"/>
      <c r="G162" s="24"/>
    </row>
    <row r="163" spans="1:7" x14ac:dyDescent="0.25">
      <c r="A163" s="10"/>
      <c r="B163" s="21"/>
      <c r="F163" s="22"/>
      <c r="G163" s="24"/>
    </row>
    <row r="164" spans="1:7" x14ac:dyDescent="0.25">
      <c r="A164" s="10"/>
      <c r="B164" s="21"/>
      <c r="F164" s="22"/>
      <c r="G164" s="24"/>
    </row>
    <row r="165" spans="1:7" x14ac:dyDescent="0.25">
      <c r="A165" s="10"/>
      <c r="B165" s="21"/>
      <c r="F165" s="22"/>
      <c r="G165" s="24"/>
    </row>
    <row r="166" spans="1:7" x14ac:dyDescent="0.25">
      <c r="A166" s="10"/>
      <c r="B166" s="21"/>
      <c r="F166" s="22"/>
      <c r="G166" s="24"/>
    </row>
    <row r="167" spans="1:7" x14ac:dyDescent="0.25">
      <c r="A167" s="10"/>
      <c r="B167" s="21"/>
      <c r="F167" s="22"/>
      <c r="G167" s="24"/>
    </row>
    <row r="168" spans="1:7" x14ac:dyDescent="0.25">
      <c r="A168" s="10"/>
      <c r="B168" s="21"/>
      <c r="F168" s="22"/>
      <c r="G168" s="24"/>
    </row>
    <row r="169" spans="1:7" x14ac:dyDescent="0.25">
      <c r="A169" s="10"/>
      <c r="B169" s="21"/>
      <c r="F169" s="22"/>
      <c r="G169" s="24"/>
    </row>
    <row r="170" spans="1:7" x14ac:dyDescent="0.25">
      <c r="A170" s="10"/>
      <c r="B170" s="21"/>
      <c r="F170" s="22"/>
      <c r="G170" s="24"/>
    </row>
    <row r="171" spans="1:7" x14ac:dyDescent="0.25">
      <c r="A171" s="10"/>
      <c r="B171" s="21"/>
      <c r="F171" s="22"/>
      <c r="G171" s="24"/>
    </row>
    <row r="172" spans="1:7" x14ac:dyDescent="0.25">
      <c r="A172" s="10"/>
      <c r="B172" s="21"/>
      <c r="F172" s="22"/>
      <c r="G172" s="24"/>
    </row>
    <row r="173" spans="1:7" x14ac:dyDescent="0.25">
      <c r="A173" s="10"/>
      <c r="B173" s="21"/>
      <c r="F173" s="22"/>
      <c r="G173" s="24"/>
    </row>
    <row r="174" spans="1:7" x14ac:dyDescent="0.25">
      <c r="A174" s="10"/>
      <c r="B174" s="21"/>
      <c r="F174" s="22"/>
      <c r="G174" s="24"/>
    </row>
    <row r="175" spans="1:7" x14ac:dyDescent="0.25">
      <c r="A175" s="10"/>
      <c r="B175" s="21"/>
      <c r="F175" s="22"/>
      <c r="G175" s="24"/>
    </row>
    <row r="176" spans="1:7" x14ac:dyDescent="0.25">
      <c r="A176" s="10"/>
      <c r="B176" s="21"/>
      <c r="F176" s="22"/>
      <c r="G176" s="24"/>
    </row>
    <row r="177" spans="1:7" x14ac:dyDescent="0.25">
      <c r="A177" s="10"/>
      <c r="B177" s="21"/>
      <c r="F177" s="22"/>
      <c r="G177" s="24"/>
    </row>
    <row r="178" spans="1:7" x14ac:dyDescent="0.25">
      <c r="A178" s="10"/>
      <c r="B178" s="21"/>
      <c r="F178" s="22"/>
      <c r="G178" s="24"/>
    </row>
    <row r="179" spans="1:7" x14ac:dyDescent="0.25">
      <c r="A179" s="10"/>
      <c r="B179" s="21"/>
      <c r="F179" s="22"/>
      <c r="G179" s="24"/>
    </row>
    <row r="180" spans="1:7" x14ac:dyDescent="0.25">
      <c r="A180" s="10"/>
      <c r="B180" s="21"/>
      <c r="F180" s="22"/>
      <c r="G180" s="24"/>
    </row>
    <row r="181" spans="1:7" x14ac:dyDescent="0.25">
      <c r="A181" s="10"/>
      <c r="B181" s="21"/>
      <c r="F181" s="22"/>
      <c r="G181" s="24"/>
    </row>
    <row r="182" spans="1:7" x14ac:dyDescent="0.25">
      <c r="A182" s="10"/>
      <c r="B182" s="21"/>
      <c r="F182" s="22"/>
      <c r="G182" s="24"/>
    </row>
    <row r="183" spans="1:7" x14ac:dyDescent="0.25">
      <c r="A183" s="10"/>
      <c r="B183" s="21"/>
      <c r="F183" s="22"/>
      <c r="G183" s="24"/>
    </row>
    <row r="184" spans="1:7" x14ac:dyDescent="0.25">
      <c r="A184" s="10"/>
      <c r="F184" s="22"/>
      <c r="G184" s="24"/>
    </row>
    <row r="185" spans="1:7" x14ac:dyDescent="0.25">
      <c r="A185" s="10"/>
      <c r="F185" s="22"/>
      <c r="G185" s="24"/>
    </row>
    <row r="186" spans="1:7" x14ac:dyDescent="0.25">
      <c r="A186" s="10"/>
      <c r="F186" s="22"/>
      <c r="G186" s="24"/>
    </row>
    <row r="187" spans="1:7" x14ac:dyDescent="0.25">
      <c r="A187" s="10"/>
      <c r="F187" s="22"/>
      <c r="G187" s="24"/>
    </row>
    <row r="188" spans="1:7" x14ac:dyDescent="0.25">
      <c r="A188" s="10"/>
      <c r="F188" s="22"/>
      <c r="G188" s="24"/>
    </row>
    <row r="189" spans="1:7" x14ac:dyDescent="0.25">
      <c r="A189" s="10"/>
      <c r="F189" s="22"/>
      <c r="G189" s="24"/>
    </row>
    <row r="190" spans="1:7" x14ac:dyDescent="0.25">
      <c r="A190" s="10"/>
      <c r="F190" s="22"/>
      <c r="G190" s="24"/>
    </row>
    <row r="191" spans="1:7" x14ac:dyDescent="0.25">
      <c r="A191" s="10"/>
      <c r="F191" s="22"/>
      <c r="G191" s="24"/>
    </row>
    <row r="192" spans="1:7" x14ac:dyDescent="0.25">
      <c r="A192" s="10"/>
      <c r="F192" s="22"/>
      <c r="G192" s="24"/>
    </row>
    <row r="193" spans="1:7" x14ac:dyDescent="0.25">
      <c r="A193" s="10"/>
      <c r="F193" s="22"/>
      <c r="G193" s="24"/>
    </row>
    <row r="194" spans="1:7" x14ac:dyDescent="0.25">
      <c r="A194" s="10"/>
      <c r="F194" s="22"/>
      <c r="G194" s="24"/>
    </row>
    <row r="195" spans="1:7" x14ac:dyDescent="0.25">
      <c r="A195" s="10"/>
      <c r="F195" s="22"/>
      <c r="G195" s="24"/>
    </row>
    <row r="196" spans="1:7" x14ac:dyDescent="0.25">
      <c r="A196" s="10"/>
      <c r="F196" s="22"/>
      <c r="G196" s="24"/>
    </row>
    <row r="197" spans="1:7" x14ac:dyDescent="0.25">
      <c r="A197" s="10"/>
      <c r="F197" s="22"/>
      <c r="G197" s="24"/>
    </row>
    <row r="198" spans="1:7" x14ac:dyDescent="0.25">
      <c r="A198" s="10"/>
      <c r="F198" s="22"/>
      <c r="G198" s="24"/>
    </row>
    <row r="199" spans="1:7" x14ac:dyDescent="0.25">
      <c r="A199" s="10"/>
      <c r="F199" s="22"/>
      <c r="G199" s="24"/>
    </row>
    <row r="200" spans="1:7" x14ac:dyDescent="0.25">
      <c r="A200" s="10"/>
      <c r="F200" s="22"/>
      <c r="G200" s="24"/>
    </row>
    <row r="201" spans="1:7" x14ac:dyDescent="0.25">
      <c r="A201" s="10"/>
      <c r="F201" s="22"/>
      <c r="G201" s="24"/>
    </row>
    <row r="202" spans="1:7" x14ac:dyDescent="0.25">
      <c r="A202" s="10"/>
      <c r="F202" s="22"/>
      <c r="G202" s="24"/>
    </row>
    <row r="203" spans="1:7" x14ac:dyDescent="0.25">
      <c r="A203" s="10"/>
      <c r="F203" s="22"/>
      <c r="G203" s="24"/>
    </row>
    <row r="204" spans="1:7" x14ac:dyDescent="0.25">
      <c r="A204" s="10"/>
      <c r="F204" s="22"/>
      <c r="G204" s="24"/>
    </row>
    <row r="205" spans="1:7" x14ac:dyDescent="0.25">
      <c r="A205" s="10"/>
      <c r="F205" s="22"/>
      <c r="G205" s="24"/>
    </row>
    <row r="206" spans="1:7" x14ac:dyDescent="0.25">
      <c r="A206" s="10"/>
      <c r="F206" s="22"/>
      <c r="G206" s="24"/>
    </row>
    <row r="207" spans="1:7" x14ac:dyDescent="0.25">
      <c r="A207" s="10"/>
      <c r="F207" s="22"/>
      <c r="G207" s="24"/>
    </row>
    <row r="208" spans="1:7" x14ac:dyDescent="0.25">
      <c r="A208" s="10"/>
      <c r="F208" s="22"/>
      <c r="G208" s="24"/>
    </row>
    <row r="209" spans="1:7" x14ac:dyDescent="0.25">
      <c r="A209" s="10"/>
      <c r="F209" s="22"/>
      <c r="G209" s="24"/>
    </row>
    <row r="210" spans="1:7" x14ac:dyDescent="0.25">
      <c r="A210" s="10"/>
      <c r="F210" s="22"/>
      <c r="G210" s="24"/>
    </row>
    <row r="211" spans="1:7" x14ac:dyDescent="0.25">
      <c r="A211" s="10"/>
      <c r="F211" s="22"/>
      <c r="G211" s="24"/>
    </row>
    <row r="212" spans="1:7" x14ac:dyDescent="0.25">
      <c r="A212" s="10"/>
      <c r="F212" s="22"/>
      <c r="G212" s="24"/>
    </row>
    <row r="213" spans="1:7" x14ac:dyDescent="0.25">
      <c r="A213" s="10"/>
      <c r="F213" s="22"/>
      <c r="G213" s="24"/>
    </row>
    <row r="214" spans="1:7" x14ac:dyDescent="0.25">
      <c r="A214" s="10"/>
      <c r="F214" s="22"/>
      <c r="G214" s="24"/>
    </row>
    <row r="215" spans="1:7" x14ac:dyDescent="0.25">
      <c r="A215" s="10"/>
      <c r="F215" s="22"/>
      <c r="G215" s="24"/>
    </row>
    <row r="216" spans="1:7" x14ac:dyDescent="0.25">
      <c r="A216" s="10"/>
      <c r="F216" s="22"/>
      <c r="G216" s="24"/>
    </row>
    <row r="217" spans="1:7" x14ac:dyDescent="0.25">
      <c r="A217" s="10"/>
      <c r="F217" s="22"/>
      <c r="G217" s="24"/>
    </row>
    <row r="218" spans="1:7" x14ac:dyDescent="0.25">
      <c r="A218" s="10"/>
      <c r="F218" s="22"/>
      <c r="G218" s="24"/>
    </row>
    <row r="219" spans="1:7" x14ac:dyDescent="0.25">
      <c r="A219" s="10"/>
      <c r="F219" s="22"/>
      <c r="G219" s="24"/>
    </row>
    <row r="220" spans="1:7" x14ac:dyDescent="0.25">
      <c r="A220" s="10"/>
      <c r="F220" s="22"/>
      <c r="G220" s="24"/>
    </row>
    <row r="221" spans="1:7" x14ac:dyDescent="0.25">
      <c r="A221" s="10"/>
      <c r="F221" s="22"/>
      <c r="G221" s="24"/>
    </row>
    <row r="222" spans="1:7" x14ac:dyDescent="0.25">
      <c r="A222" s="10"/>
      <c r="F222" s="22"/>
      <c r="G222" s="24"/>
    </row>
    <row r="223" spans="1:7" x14ac:dyDescent="0.25">
      <c r="A223" s="10"/>
      <c r="F223" s="22"/>
      <c r="G223" s="24"/>
    </row>
    <row r="224" spans="1:7" x14ac:dyDescent="0.25">
      <c r="A224" s="10"/>
      <c r="F224" s="22"/>
      <c r="G224" s="24"/>
    </row>
    <row r="225" spans="1:7" x14ac:dyDescent="0.25">
      <c r="A225" s="10"/>
      <c r="F225" s="22"/>
      <c r="G225" s="24"/>
    </row>
    <row r="226" spans="1:7" x14ac:dyDescent="0.25">
      <c r="A226" s="10"/>
      <c r="F226" s="22"/>
      <c r="G226" s="24"/>
    </row>
    <row r="227" spans="1:7" x14ac:dyDescent="0.25">
      <c r="A227" s="10"/>
      <c r="F227" s="22"/>
      <c r="G227" s="24"/>
    </row>
    <row r="228" spans="1:7" x14ac:dyDescent="0.25">
      <c r="A228" s="10"/>
      <c r="F228" s="22"/>
      <c r="G228" s="24"/>
    </row>
    <row r="229" spans="1:7" x14ac:dyDescent="0.25">
      <c r="A229" s="10"/>
      <c r="F229" s="22"/>
      <c r="G229" s="24"/>
    </row>
    <row r="230" spans="1:7" x14ac:dyDescent="0.25">
      <c r="A230" s="10"/>
      <c r="F230" s="22"/>
      <c r="G230" s="24"/>
    </row>
    <row r="231" spans="1:7" x14ac:dyDescent="0.25">
      <c r="A231" s="10"/>
      <c r="F231" s="22"/>
      <c r="G231" s="24"/>
    </row>
    <row r="232" spans="1:7" x14ac:dyDescent="0.25">
      <c r="A232" s="10"/>
      <c r="F232" s="22"/>
      <c r="G232" s="24"/>
    </row>
    <row r="233" spans="1:7" x14ac:dyDescent="0.25">
      <c r="A233" s="10"/>
      <c r="F233" s="22"/>
      <c r="G233" s="24"/>
    </row>
    <row r="234" spans="1:7" x14ac:dyDescent="0.25">
      <c r="A234" s="10"/>
      <c r="F234" s="22"/>
      <c r="G234" s="24"/>
    </row>
    <row r="235" spans="1:7" x14ac:dyDescent="0.25">
      <c r="A235" s="10"/>
      <c r="F235" s="22"/>
      <c r="G235" s="24"/>
    </row>
    <row r="236" spans="1:7" x14ac:dyDescent="0.25">
      <c r="A236" s="10"/>
      <c r="F236" s="22"/>
      <c r="G236" s="24"/>
    </row>
    <row r="237" spans="1:7" x14ac:dyDescent="0.25">
      <c r="A237" s="10"/>
      <c r="F237" s="22"/>
      <c r="G237" s="24"/>
    </row>
    <row r="238" spans="1:7" x14ac:dyDescent="0.25">
      <c r="A238" s="10"/>
      <c r="F238" s="22"/>
      <c r="G238" s="24"/>
    </row>
    <row r="239" spans="1:7" x14ac:dyDescent="0.25">
      <c r="A239" s="10"/>
      <c r="F239" s="22"/>
      <c r="G239" s="24"/>
    </row>
    <row r="240" spans="1:7" x14ac:dyDescent="0.25">
      <c r="A240" s="10"/>
      <c r="F240" s="22"/>
      <c r="G240" s="24"/>
    </row>
    <row r="241" spans="1:7" x14ac:dyDescent="0.25">
      <c r="A241" s="10"/>
      <c r="F241" s="22"/>
      <c r="G241" s="24"/>
    </row>
    <row r="242" spans="1:7" x14ac:dyDescent="0.25">
      <c r="A242" s="10"/>
      <c r="F242" s="22"/>
    </row>
    <row r="243" spans="1:7" x14ac:dyDescent="0.25">
      <c r="A243" s="10"/>
      <c r="F243" s="22"/>
    </row>
    <row r="244" spans="1:7" x14ac:dyDescent="0.25">
      <c r="A244" s="10"/>
      <c r="F244" s="22"/>
    </row>
    <row r="245" spans="1:7" x14ac:dyDescent="0.25">
      <c r="A245" s="10"/>
      <c r="F245" s="22"/>
    </row>
    <row r="246" spans="1:7" x14ac:dyDescent="0.25">
      <c r="A246" s="10"/>
      <c r="F246" s="22"/>
    </row>
    <row r="247" spans="1:7" x14ac:dyDescent="0.25">
      <c r="A247" s="10"/>
      <c r="F247" s="22"/>
    </row>
    <row r="248" spans="1:7" x14ac:dyDescent="0.25">
      <c r="A248" s="10"/>
      <c r="F248" s="22"/>
    </row>
    <row r="249" spans="1:7" x14ac:dyDescent="0.25">
      <c r="A249" s="10"/>
      <c r="F249" s="22"/>
    </row>
    <row r="250" spans="1:7" x14ac:dyDescent="0.25">
      <c r="A250" s="10"/>
      <c r="F250" s="22"/>
    </row>
    <row r="251" spans="1:7" x14ac:dyDescent="0.25">
      <c r="A251" s="10"/>
      <c r="F251" s="22"/>
    </row>
    <row r="252" spans="1:7" x14ac:dyDescent="0.25">
      <c r="A252" s="10"/>
      <c r="F252" s="22"/>
    </row>
    <row r="253" spans="1:7" x14ac:dyDescent="0.25">
      <c r="A253" s="10"/>
      <c r="F253" s="22"/>
    </row>
    <row r="254" spans="1:7" x14ac:dyDescent="0.25">
      <c r="A254" s="10"/>
      <c r="F254" s="22"/>
    </row>
    <row r="255" spans="1:7" x14ac:dyDescent="0.25">
      <c r="A255" s="10"/>
      <c r="F255" s="22"/>
    </row>
    <row r="256" spans="1:7" x14ac:dyDescent="0.25">
      <c r="A256" s="10"/>
      <c r="F256" s="22"/>
    </row>
    <row r="257" spans="1:6" x14ac:dyDescent="0.25">
      <c r="A257" s="10"/>
      <c r="F257" s="22"/>
    </row>
    <row r="258" spans="1:6" x14ac:dyDescent="0.25">
      <c r="A258" s="10"/>
      <c r="F258" s="22"/>
    </row>
    <row r="259" spans="1:6" x14ac:dyDescent="0.25">
      <c r="A259" s="10"/>
      <c r="F259" s="22"/>
    </row>
    <row r="260" spans="1:6" x14ac:dyDescent="0.25">
      <c r="A260" s="10"/>
      <c r="F260" s="22"/>
    </row>
    <row r="261" spans="1:6" x14ac:dyDescent="0.25">
      <c r="A261" s="10"/>
      <c r="F261" s="22"/>
    </row>
    <row r="262" spans="1:6" x14ac:dyDescent="0.25">
      <c r="A262" s="10"/>
      <c r="F262" s="22"/>
    </row>
    <row r="263" spans="1:6" x14ac:dyDescent="0.25">
      <c r="A263" s="10"/>
      <c r="F263" s="22"/>
    </row>
    <row r="264" spans="1:6" x14ac:dyDescent="0.25">
      <c r="A264" s="10"/>
      <c r="F264" s="22"/>
    </row>
    <row r="265" spans="1:6" x14ac:dyDescent="0.25">
      <c r="A265" s="10"/>
      <c r="F265" s="22"/>
    </row>
    <row r="266" spans="1:6" x14ac:dyDescent="0.25">
      <c r="A266" s="10"/>
      <c r="F266" s="22"/>
    </row>
    <row r="267" spans="1:6" x14ac:dyDescent="0.25">
      <c r="A267" s="10"/>
      <c r="F267" s="22"/>
    </row>
    <row r="268" spans="1:6" x14ac:dyDescent="0.25">
      <c r="A268" s="10"/>
      <c r="F268" s="22"/>
    </row>
    <row r="269" spans="1:6" x14ac:dyDescent="0.25">
      <c r="A269" s="10"/>
      <c r="F269" s="22"/>
    </row>
    <row r="270" spans="1:6" x14ac:dyDescent="0.25">
      <c r="A270" s="10"/>
      <c r="F270" s="22"/>
    </row>
    <row r="271" spans="1:6" x14ac:dyDescent="0.25">
      <c r="A271" s="10"/>
      <c r="F271" s="22"/>
    </row>
    <row r="272" spans="1:6" x14ac:dyDescent="0.25">
      <c r="A272" s="10"/>
      <c r="F272" s="22"/>
    </row>
    <row r="273" spans="1:6" x14ac:dyDescent="0.25">
      <c r="A273" s="10"/>
      <c r="F273" s="22"/>
    </row>
    <row r="274" spans="1:6" x14ac:dyDescent="0.25">
      <c r="A274" s="10"/>
      <c r="F274" s="22"/>
    </row>
    <row r="275" spans="1:6" x14ac:dyDescent="0.25">
      <c r="A275" s="10"/>
      <c r="F275" s="22"/>
    </row>
    <row r="276" spans="1:6" x14ac:dyDescent="0.25">
      <c r="A276" s="10"/>
      <c r="F276" s="22"/>
    </row>
    <row r="277" spans="1:6" x14ac:dyDescent="0.25">
      <c r="A277" s="10"/>
      <c r="F277" s="22"/>
    </row>
    <row r="278" spans="1:6" x14ac:dyDescent="0.25">
      <c r="A278" s="10"/>
      <c r="F278" s="22"/>
    </row>
    <row r="279" spans="1:6" x14ac:dyDescent="0.25">
      <c r="A279" s="10"/>
      <c r="F279" s="22"/>
    </row>
    <row r="280" spans="1:6" x14ac:dyDescent="0.25">
      <c r="A280" s="10"/>
      <c r="F280" s="22"/>
    </row>
    <row r="281" spans="1:6" x14ac:dyDescent="0.25">
      <c r="A281" s="10"/>
      <c r="F281" s="22"/>
    </row>
    <row r="282" spans="1:6" x14ac:dyDescent="0.25">
      <c r="A282" s="10"/>
      <c r="F282" s="22"/>
    </row>
    <row r="283" spans="1:6" x14ac:dyDescent="0.25">
      <c r="A283" s="10"/>
      <c r="F283" s="22"/>
    </row>
    <row r="284" spans="1:6" x14ac:dyDescent="0.25">
      <c r="A284" s="10"/>
      <c r="F284" s="22"/>
    </row>
    <row r="285" spans="1:6" x14ac:dyDescent="0.25">
      <c r="A285" s="10"/>
      <c r="F285" s="22"/>
    </row>
    <row r="286" spans="1:6" x14ac:dyDescent="0.25">
      <c r="A286" s="10"/>
      <c r="F286" s="22"/>
    </row>
    <row r="287" spans="1:6" x14ac:dyDescent="0.25">
      <c r="A287" s="10"/>
      <c r="F287" s="22"/>
    </row>
    <row r="288" spans="1:6" x14ac:dyDescent="0.25">
      <c r="A288" s="10"/>
      <c r="F288" s="22"/>
    </row>
    <row r="289" spans="1:6" x14ac:dyDescent="0.25">
      <c r="A289" s="10"/>
      <c r="F289" s="22"/>
    </row>
    <row r="290" spans="1:6" x14ac:dyDescent="0.25">
      <c r="A290" s="10"/>
      <c r="F290" s="22"/>
    </row>
    <row r="291" spans="1:6" x14ac:dyDescent="0.25">
      <c r="A291" s="10"/>
      <c r="F291" s="22"/>
    </row>
    <row r="292" spans="1:6" x14ac:dyDescent="0.25">
      <c r="A292" s="10"/>
      <c r="F292" s="22"/>
    </row>
    <row r="293" spans="1:6" x14ac:dyDescent="0.25">
      <c r="A293" s="10"/>
      <c r="F293" s="22"/>
    </row>
    <row r="294" spans="1:6" x14ac:dyDescent="0.25">
      <c r="A294" s="10"/>
      <c r="F294" s="22"/>
    </row>
    <row r="295" spans="1:6" x14ac:dyDescent="0.25">
      <c r="A295" s="10"/>
      <c r="F295" s="22"/>
    </row>
    <row r="296" spans="1:6" x14ac:dyDescent="0.25">
      <c r="A296" s="10"/>
      <c r="F296" s="22"/>
    </row>
    <row r="297" spans="1:6" x14ac:dyDescent="0.25">
      <c r="A297" s="10"/>
      <c r="F297" s="22"/>
    </row>
    <row r="298" spans="1:6" x14ac:dyDescent="0.25">
      <c r="A298" s="10"/>
      <c r="F298" s="22"/>
    </row>
    <row r="299" spans="1:6" x14ac:dyDescent="0.25">
      <c r="A299" s="10"/>
      <c r="F299" s="22"/>
    </row>
    <row r="300" spans="1:6" x14ac:dyDescent="0.25">
      <c r="A300" s="10"/>
      <c r="F300" s="22"/>
    </row>
    <row r="301" spans="1:6" x14ac:dyDescent="0.25">
      <c r="A301" s="10"/>
      <c r="F301" s="22"/>
    </row>
    <row r="302" spans="1:6" x14ac:dyDescent="0.25">
      <c r="A302" s="10"/>
      <c r="F302" s="22"/>
    </row>
    <row r="303" spans="1:6" x14ac:dyDescent="0.25">
      <c r="A303" s="10"/>
      <c r="F303" s="22"/>
    </row>
    <row r="304" spans="1:6" x14ac:dyDescent="0.25">
      <c r="A304" s="10"/>
      <c r="F304" s="22"/>
    </row>
    <row r="305" spans="1:6" x14ac:dyDescent="0.25">
      <c r="A305" s="10"/>
      <c r="F305" s="22"/>
    </row>
    <row r="306" spans="1:6" x14ac:dyDescent="0.25">
      <c r="A306" s="10"/>
      <c r="F306" s="22"/>
    </row>
    <row r="307" spans="1:6" x14ac:dyDescent="0.25">
      <c r="A307" s="10"/>
      <c r="F307" s="22"/>
    </row>
    <row r="308" spans="1:6" x14ac:dyDescent="0.25">
      <c r="A308" s="10"/>
      <c r="F308" s="22"/>
    </row>
    <row r="309" spans="1:6" x14ac:dyDescent="0.25">
      <c r="A309" s="10"/>
      <c r="F309" s="22"/>
    </row>
    <row r="310" spans="1:6" x14ac:dyDescent="0.25">
      <c r="A310" s="10"/>
      <c r="F310" s="22"/>
    </row>
    <row r="311" spans="1:6" x14ac:dyDescent="0.25">
      <c r="A311" s="10"/>
      <c r="F311" s="22"/>
    </row>
    <row r="312" spans="1:6" x14ac:dyDescent="0.25">
      <c r="A312" s="10"/>
      <c r="F312" s="22"/>
    </row>
    <row r="313" spans="1:6" x14ac:dyDescent="0.25">
      <c r="A313" s="10"/>
      <c r="F313" s="22"/>
    </row>
    <row r="314" spans="1:6" x14ac:dyDescent="0.25">
      <c r="A314" s="10"/>
      <c r="F314" s="22"/>
    </row>
    <row r="315" spans="1:6" x14ac:dyDescent="0.25">
      <c r="A315" s="10"/>
      <c r="F315" s="22"/>
    </row>
    <row r="316" spans="1:6" x14ac:dyDescent="0.25">
      <c r="A316" s="10"/>
      <c r="F316" s="22"/>
    </row>
    <row r="317" spans="1:6" x14ac:dyDescent="0.25">
      <c r="A317" s="10"/>
      <c r="F317" s="22"/>
    </row>
    <row r="318" spans="1:6" x14ac:dyDescent="0.25">
      <c r="A318" s="10"/>
      <c r="F318" s="22"/>
    </row>
    <row r="319" spans="1:6" x14ac:dyDescent="0.25">
      <c r="A319" s="10"/>
      <c r="F319" s="22"/>
    </row>
    <row r="320" spans="1:6" x14ac:dyDescent="0.25">
      <c r="A320" s="10"/>
      <c r="F320" s="22"/>
    </row>
    <row r="321" spans="1:6" x14ac:dyDescent="0.25">
      <c r="A321" s="10"/>
      <c r="F321" s="22"/>
    </row>
    <row r="322" spans="1:6" x14ac:dyDescent="0.25">
      <c r="A322" s="10"/>
      <c r="F322" s="22"/>
    </row>
    <row r="323" spans="1:6" x14ac:dyDescent="0.25">
      <c r="A323" s="10"/>
      <c r="F323" s="22"/>
    </row>
    <row r="324" spans="1:6" x14ac:dyDescent="0.25">
      <c r="A324" s="10"/>
      <c r="F324" s="22"/>
    </row>
    <row r="325" spans="1:6" x14ac:dyDescent="0.25">
      <c r="A325" s="10"/>
      <c r="F325" s="22"/>
    </row>
    <row r="326" spans="1:6" x14ac:dyDescent="0.25">
      <c r="A326" s="10"/>
      <c r="F326" s="22"/>
    </row>
    <row r="327" spans="1:6" x14ac:dyDescent="0.25">
      <c r="A327" s="10"/>
      <c r="F327" s="22"/>
    </row>
    <row r="328" spans="1:6" x14ac:dyDescent="0.25">
      <c r="A328" s="10"/>
      <c r="F328" s="22"/>
    </row>
    <row r="329" spans="1:6" x14ac:dyDescent="0.25">
      <c r="A329" s="10"/>
      <c r="F329" s="22"/>
    </row>
    <row r="330" spans="1:6" x14ac:dyDescent="0.25">
      <c r="A330" s="10"/>
      <c r="F330" s="22"/>
    </row>
    <row r="331" spans="1:6" x14ac:dyDescent="0.25">
      <c r="A331" s="10"/>
      <c r="F331" s="22"/>
    </row>
    <row r="332" spans="1:6" x14ac:dyDescent="0.25">
      <c r="A332" s="10"/>
      <c r="F332" s="22"/>
    </row>
    <row r="333" spans="1:6" x14ac:dyDescent="0.25">
      <c r="A333" s="10"/>
      <c r="F333" s="22"/>
    </row>
    <row r="334" spans="1:6" x14ac:dyDescent="0.25">
      <c r="A334" s="10"/>
      <c r="F334" s="22"/>
    </row>
    <row r="335" spans="1:6" x14ac:dyDescent="0.25">
      <c r="A335" s="10"/>
      <c r="F335" s="22"/>
    </row>
    <row r="336" spans="1:6" x14ac:dyDescent="0.25">
      <c r="A336" s="10"/>
      <c r="F336" s="22"/>
    </row>
    <row r="337" spans="1:6" x14ac:dyDescent="0.25">
      <c r="A337" s="10"/>
      <c r="F337" s="22"/>
    </row>
    <row r="338" spans="1:6" x14ac:dyDescent="0.25">
      <c r="A338" s="10"/>
      <c r="F338" s="22"/>
    </row>
    <row r="339" spans="1:6" x14ac:dyDescent="0.25">
      <c r="A339" s="10"/>
      <c r="F339" s="22"/>
    </row>
    <row r="340" spans="1:6" x14ac:dyDescent="0.25">
      <c r="A340" s="10"/>
      <c r="F340" s="22"/>
    </row>
    <row r="341" spans="1:6" x14ac:dyDescent="0.25">
      <c r="A341" s="10"/>
      <c r="F341" s="22"/>
    </row>
    <row r="342" spans="1:6" x14ac:dyDescent="0.25">
      <c r="A342" s="10"/>
      <c r="F342" s="22"/>
    </row>
    <row r="343" spans="1:6" x14ac:dyDescent="0.25">
      <c r="A343" s="10"/>
      <c r="F343" s="22"/>
    </row>
    <row r="344" spans="1:6" x14ac:dyDescent="0.25">
      <c r="A344" s="10"/>
      <c r="F344" s="22"/>
    </row>
    <row r="345" spans="1:6" x14ac:dyDescent="0.25">
      <c r="A345" s="10"/>
      <c r="F345" s="22"/>
    </row>
    <row r="346" spans="1:6" x14ac:dyDescent="0.25">
      <c r="A346" s="10"/>
      <c r="F346" s="22"/>
    </row>
    <row r="347" spans="1:6" x14ac:dyDescent="0.25">
      <c r="A347" s="10"/>
      <c r="F347" s="22"/>
    </row>
    <row r="348" spans="1:6" x14ac:dyDescent="0.25">
      <c r="A348" s="10"/>
      <c r="F348" s="22"/>
    </row>
    <row r="349" spans="1:6" x14ac:dyDescent="0.25">
      <c r="A349" s="10"/>
      <c r="F349" s="22"/>
    </row>
    <row r="350" spans="1:6" x14ac:dyDescent="0.25">
      <c r="A350" s="10"/>
      <c r="F350" s="22"/>
    </row>
    <row r="351" spans="1:6" x14ac:dyDescent="0.25">
      <c r="A351" s="10"/>
      <c r="F351" s="22"/>
    </row>
    <row r="352" spans="1:6" x14ac:dyDescent="0.25">
      <c r="A352" s="10"/>
      <c r="F352" s="22"/>
    </row>
    <row r="353" spans="1:6" x14ac:dyDescent="0.25">
      <c r="A353" s="10"/>
      <c r="F353" s="22"/>
    </row>
    <row r="354" spans="1:6" x14ac:dyDescent="0.25">
      <c r="A354" s="10"/>
      <c r="F354" s="22"/>
    </row>
    <row r="355" spans="1:6" x14ac:dyDescent="0.25">
      <c r="A355" s="10"/>
      <c r="F355" s="22"/>
    </row>
    <row r="356" spans="1:6" x14ac:dyDescent="0.25">
      <c r="A356" s="10"/>
      <c r="F356" s="22"/>
    </row>
    <row r="357" spans="1:6" x14ac:dyDescent="0.25">
      <c r="A357" s="10"/>
      <c r="F357" s="22"/>
    </row>
    <row r="358" spans="1:6" x14ac:dyDescent="0.25">
      <c r="A358" s="10"/>
      <c r="F358" s="22"/>
    </row>
    <row r="359" spans="1:6" x14ac:dyDescent="0.25">
      <c r="A359" s="10"/>
      <c r="F359" s="22"/>
    </row>
    <row r="360" spans="1:6" x14ac:dyDescent="0.25">
      <c r="A360" s="10"/>
      <c r="F360" s="22"/>
    </row>
    <row r="361" spans="1:6" x14ac:dyDescent="0.25">
      <c r="A361" s="10"/>
      <c r="F361" s="22"/>
    </row>
    <row r="362" spans="1:6" x14ac:dyDescent="0.25">
      <c r="A362" s="10"/>
      <c r="F362" s="22"/>
    </row>
    <row r="363" spans="1:6" x14ac:dyDescent="0.25">
      <c r="A363" s="10"/>
      <c r="F363" s="22"/>
    </row>
    <row r="364" spans="1:6" x14ac:dyDescent="0.25">
      <c r="A364" s="10"/>
      <c r="F364" s="22"/>
    </row>
    <row r="365" spans="1:6" x14ac:dyDescent="0.25">
      <c r="A365" s="10"/>
      <c r="F365" s="22"/>
    </row>
    <row r="366" spans="1:6" x14ac:dyDescent="0.25">
      <c r="A366" s="10"/>
      <c r="F366" s="22"/>
    </row>
    <row r="367" spans="1:6" x14ac:dyDescent="0.25">
      <c r="A367" s="10"/>
      <c r="F367" s="22"/>
    </row>
    <row r="368" spans="1:6" x14ac:dyDescent="0.25">
      <c r="A368" s="10"/>
      <c r="F368" s="22"/>
    </row>
    <row r="369" spans="1:6" x14ac:dyDescent="0.25">
      <c r="A369" s="10"/>
      <c r="F369" s="22"/>
    </row>
    <row r="370" spans="1:6" x14ac:dyDescent="0.25">
      <c r="A370" s="10"/>
      <c r="F370" s="22"/>
    </row>
    <row r="371" spans="1:6" x14ac:dyDescent="0.25">
      <c r="A371" s="10"/>
      <c r="F371" s="22"/>
    </row>
    <row r="372" spans="1:6" x14ac:dyDescent="0.25">
      <c r="A372" s="10"/>
      <c r="F372" s="22"/>
    </row>
    <row r="373" spans="1:6" x14ac:dyDescent="0.25">
      <c r="A373" s="10"/>
      <c r="F373" s="22"/>
    </row>
    <row r="374" spans="1:6" x14ac:dyDescent="0.25">
      <c r="A374" s="10"/>
      <c r="F374" s="22"/>
    </row>
    <row r="375" spans="1:6" x14ac:dyDescent="0.25">
      <c r="A375" s="10"/>
      <c r="F375" s="22"/>
    </row>
    <row r="376" spans="1:6" x14ac:dyDescent="0.25">
      <c r="A376" s="10"/>
      <c r="F376" s="22"/>
    </row>
    <row r="377" spans="1:6" x14ac:dyDescent="0.25">
      <c r="A377" s="10"/>
      <c r="F377" s="22"/>
    </row>
    <row r="378" spans="1:6" x14ac:dyDescent="0.25">
      <c r="A378" s="10"/>
      <c r="F378" s="22"/>
    </row>
    <row r="379" spans="1:6" x14ac:dyDescent="0.25">
      <c r="A379" s="10"/>
      <c r="F379" s="22"/>
    </row>
    <row r="380" spans="1:6" x14ac:dyDescent="0.25">
      <c r="A380" s="10"/>
      <c r="F380" s="22"/>
    </row>
    <row r="381" spans="1:6" x14ac:dyDescent="0.25">
      <c r="A381" s="10"/>
      <c r="F381" s="22"/>
    </row>
    <row r="382" spans="1:6" x14ac:dyDescent="0.25">
      <c r="A382" s="10"/>
      <c r="F382" s="22"/>
    </row>
    <row r="383" spans="1:6" x14ac:dyDescent="0.25">
      <c r="A383" s="10"/>
      <c r="F383" s="22"/>
    </row>
    <row r="384" spans="1:6" x14ac:dyDescent="0.25">
      <c r="A384" s="10"/>
      <c r="F384" s="22"/>
    </row>
    <row r="385" spans="1:6" x14ac:dyDescent="0.25">
      <c r="A385" s="10"/>
      <c r="F385" s="22"/>
    </row>
    <row r="386" spans="1:6" x14ac:dyDescent="0.25">
      <c r="A386" s="10"/>
      <c r="F386" s="22"/>
    </row>
    <row r="387" spans="1:6" x14ac:dyDescent="0.25">
      <c r="A387" s="10"/>
      <c r="F387" s="22"/>
    </row>
    <row r="388" spans="1:6" x14ac:dyDescent="0.25">
      <c r="A388" s="10"/>
      <c r="F388" s="22"/>
    </row>
    <row r="389" spans="1:6" x14ac:dyDescent="0.25">
      <c r="A389" s="10"/>
      <c r="F389" s="22"/>
    </row>
    <row r="390" spans="1:6" x14ac:dyDescent="0.25">
      <c r="A390" s="10"/>
      <c r="F390" s="22"/>
    </row>
    <row r="391" spans="1:6" x14ac:dyDescent="0.25">
      <c r="A391" s="10"/>
      <c r="F391" s="22"/>
    </row>
    <row r="392" spans="1:6" x14ac:dyDescent="0.25">
      <c r="A392" s="10"/>
      <c r="F392" s="22"/>
    </row>
    <row r="393" spans="1:6" x14ac:dyDescent="0.25">
      <c r="A393" s="10"/>
      <c r="F393" s="22"/>
    </row>
    <row r="394" spans="1:6" x14ac:dyDescent="0.25">
      <c r="A394" s="10"/>
      <c r="F394" s="22"/>
    </row>
  </sheetData>
  <mergeCells count="6">
    <mergeCell ref="C2:E2"/>
    <mergeCell ref="F2:G2"/>
    <mergeCell ref="C3:E3"/>
    <mergeCell ref="F3:G3"/>
    <mergeCell ref="C4:E4"/>
    <mergeCell ref="F4:G4"/>
  </mergeCells>
  <pageMargins left="0.23622047244094491" right="0.23622047244094491" top="0.74803149606299213" bottom="0.74803149606299213" header="0.31496062992125984" footer="0.31496062992125984"/>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topLeftCell="A16" workbookViewId="0">
      <selection activeCell="A8" sqref="A8:B8"/>
    </sheetView>
  </sheetViews>
  <sheetFormatPr defaultRowHeight="15" x14ac:dyDescent="0.25"/>
  <cols>
    <col min="1" max="1" width="19" customWidth="1"/>
    <col min="2" max="2" width="30.42578125" customWidth="1"/>
    <col min="3" max="3" width="5.7109375" customWidth="1"/>
    <col min="4" max="4" width="10" customWidth="1"/>
    <col min="5" max="5" width="7.140625" customWidth="1"/>
    <col min="6" max="6" width="10" customWidth="1"/>
    <col min="7" max="7" width="11.42578125" customWidth="1"/>
  </cols>
  <sheetData>
    <row r="1" spans="1:7" x14ac:dyDescent="0.25">
      <c r="A1" t="s">
        <v>1</v>
      </c>
      <c r="B1" s="1"/>
    </row>
    <row r="2" spans="1:7" x14ac:dyDescent="0.25">
      <c r="C2" s="92" t="s">
        <v>3</v>
      </c>
      <c r="D2" s="92"/>
      <c r="E2" s="92"/>
      <c r="F2" s="93">
        <f>SUM(F8:F71)</f>
        <v>0</v>
      </c>
      <c r="G2" s="93"/>
    </row>
    <row r="3" spans="1:7" x14ac:dyDescent="0.25">
      <c r="B3" s="57"/>
      <c r="C3" s="94" t="s">
        <v>5</v>
      </c>
      <c r="D3" s="94"/>
      <c r="E3" s="94"/>
      <c r="F3" s="95">
        <f>F2*0.21</f>
        <v>0</v>
      </c>
      <c r="G3" s="95"/>
    </row>
    <row r="4" spans="1:7" x14ac:dyDescent="0.25">
      <c r="C4" s="96" t="s">
        <v>6</v>
      </c>
      <c r="D4" s="96"/>
      <c r="E4" s="96"/>
      <c r="F4" s="97">
        <f>F2+F3</f>
        <v>0</v>
      </c>
      <c r="G4" s="97"/>
    </row>
    <row r="6" spans="1:7" ht="15.75" thickBot="1" x14ac:dyDescent="0.3"/>
    <row r="7" spans="1:7" ht="39" thickBot="1" x14ac:dyDescent="0.3">
      <c r="A7" s="6" t="s">
        <v>7</v>
      </c>
      <c r="B7" s="7" t="s">
        <v>8</v>
      </c>
      <c r="C7" s="8" t="s">
        <v>9</v>
      </c>
      <c r="D7" s="8" t="s">
        <v>10</v>
      </c>
      <c r="E7" s="8" t="s">
        <v>11</v>
      </c>
      <c r="F7" s="8" t="s">
        <v>12</v>
      </c>
      <c r="G7" s="9" t="s">
        <v>6</v>
      </c>
    </row>
    <row r="8" spans="1:7" ht="147.75" customHeight="1" x14ac:dyDescent="0.25">
      <c r="A8" s="11" t="s">
        <v>201</v>
      </c>
      <c r="B8" s="12" t="s">
        <v>202</v>
      </c>
      <c r="C8" s="13">
        <v>7</v>
      </c>
      <c r="D8" s="13">
        <v>0</v>
      </c>
      <c r="E8" s="14">
        <v>0.21</v>
      </c>
      <c r="F8" s="13">
        <f>C8*D8</f>
        <v>0</v>
      </c>
      <c r="G8" s="28">
        <f>F8*1.21</f>
        <v>0</v>
      </c>
    </row>
    <row r="9" spans="1:7" s="69" customFormat="1" ht="45" customHeight="1" x14ac:dyDescent="0.25">
      <c r="A9" s="15" t="s">
        <v>203</v>
      </c>
      <c r="B9" s="16" t="s">
        <v>227</v>
      </c>
      <c r="C9" s="17">
        <v>25</v>
      </c>
      <c r="D9" s="17">
        <v>0</v>
      </c>
      <c r="E9" s="18">
        <v>0.21</v>
      </c>
      <c r="F9" s="17">
        <f t="shared" ref="F9" si="0">C9*D9</f>
        <v>0</v>
      </c>
      <c r="G9" s="23">
        <f t="shared" ref="G9" si="1">F9*1.21</f>
        <v>0</v>
      </c>
    </row>
    <row r="10" spans="1:7" ht="33" customHeight="1" x14ac:dyDescent="0.25">
      <c r="A10" s="15" t="s">
        <v>327</v>
      </c>
      <c r="B10" s="16" t="s">
        <v>227</v>
      </c>
      <c r="C10" s="17">
        <v>3</v>
      </c>
      <c r="D10" s="17">
        <v>0</v>
      </c>
      <c r="E10" s="18">
        <v>0.21</v>
      </c>
      <c r="F10" s="17">
        <f t="shared" ref="F10:F19" si="2">C10*D10</f>
        <v>0</v>
      </c>
      <c r="G10" s="23">
        <f t="shared" ref="G10:G19" si="3">F10*1.21</f>
        <v>0</v>
      </c>
    </row>
    <row r="11" spans="1:7" ht="33" customHeight="1" x14ac:dyDescent="0.25">
      <c r="A11" s="15" t="s">
        <v>318</v>
      </c>
      <c r="B11" s="16" t="s">
        <v>227</v>
      </c>
      <c r="C11" s="17">
        <v>25</v>
      </c>
      <c r="D11" s="17">
        <v>0</v>
      </c>
      <c r="E11" s="18">
        <v>0.21</v>
      </c>
      <c r="F11" s="17">
        <f t="shared" si="2"/>
        <v>0</v>
      </c>
      <c r="G11" s="23">
        <f t="shared" si="3"/>
        <v>0</v>
      </c>
    </row>
    <row r="12" spans="1:7" ht="33" customHeight="1" x14ac:dyDescent="0.25">
      <c r="A12" s="15" t="s">
        <v>225</v>
      </c>
      <c r="B12" s="16" t="s">
        <v>226</v>
      </c>
      <c r="C12" s="17">
        <v>4</v>
      </c>
      <c r="D12" s="17">
        <v>0</v>
      </c>
      <c r="E12" s="18">
        <v>0.21</v>
      </c>
      <c r="F12" s="17">
        <f t="shared" si="2"/>
        <v>0</v>
      </c>
      <c r="G12" s="23">
        <f t="shared" si="3"/>
        <v>0</v>
      </c>
    </row>
    <row r="13" spans="1:7" ht="33" customHeight="1" x14ac:dyDescent="0.25">
      <c r="A13" s="68" t="s">
        <v>319</v>
      </c>
      <c r="B13" s="16" t="s">
        <v>226</v>
      </c>
      <c r="C13" s="17">
        <v>22</v>
      </c>
      <c r="D13" s="17">
        <v>0</v>
      </c>
      <c r="E13" s="18">
        <v>0.21</v>
      </c>
      <c r="F13" s="17">
        <f t="shared" si="2"/>
        <v>0</v>
      </c>
      <c r="G13" s="23">
        <f t="shared" si="3"/>
        <v>0</v>
      </c>
    </row>
    <row r="14" spans="1:7" ht="30.6" customHeight="1" x14ac:dyDescent="0.25">
      <c r="A14" s="68" t="s">
        <v>313</v>
      </c>
      <c r="B14" s="16" t="s">
        <v>314</v>
      </c>
      <c r="C14" s="17">
        <v>14</v>
      </c>
      <c r="D14" s="17">
        <v>0</v>
      </c>
      <c r="E14" s="18">
        <v>0.21</v>
      </c>
      <c r="F14" s="17">
        <f t="shared" si="2"/>
        <v>0</v>
      </c>
      <c r="G14" s="23">
        <f t="shared" si="3"/>
        <v>0</v>
      </c>
    </row>
    <row r="15" spans="1:7" ht="33" customHeight="1" x14ac:dyDescent="0.25">
      <c r="A15" s="68" t="s">
        <v>315</v>
      </c>
      <c r="B15" s="16" t="s">
        <v>226</v>
      </c>
      <c r="C15" s="17">
        <v>3</v>
      </c>
      <c r="D15" s="17">
        <v>0</v>
      </c>
      <c r="E15" s="18">
        <v>0.21</v>
      </c>
      <c r="F15" s="17">
        <f t="shared" si="2"/>
        <v>0</v>
      </c>
      <c r="G15" s="23">
        <f t="shared" si="3"/>
        <v>0</v>
      </c>
    </row>
    <row r="16" spans="1:7" ht="33" customHeight="1" x14ac:dyDescent="0.25">
      <c r="A16" s="68" t="s">
        <v>316</v>
      </c>
      <c r="B16" s="16" t="s">
        <v>226</v>
      </c>
      <c r="C16" s="17">
        <v>7</v>
      </c>
      <c r="D16" s="17">
        <v>0</v>
      </c>
      <c r="E16" s="18">
        <v>0.21</v>
      </c>
      <c r="F16" s="17">
        <f t="shared" si="2"/>
        <v>0</v>
      </c>
      <c r="G16" s="23">
        <f t="shared" si="3"/>
        <v>0</v>
      </c>
    </row>
    <row r="17" spans="1:7" ht="33" customHeight="1" x14ac:dyDescent="0.25">
      <c r="A17" s="68" t="s">
        <v>320</v>
      </c>
      <c r="B17" s="16" t="s">
        <v>317</v>
      </c>
      <c r="C17" s="17">
        <v>1</v>
      </c>
      <c r="D17" s="17">
        <v>0</v>
      </c>
      <c r="E17" s="18">
        <v>0.21</v>
      </c>
      <c r="F17" s="17">
        <f t="shared" si="2"/>
        <v>0</v>
      </c>
      <c r="G17" s="23">
        <f t="shared" si="3"/>
        <v>0</v>
      </c>
    </row>
    <row r="18" spans="1:7" ht="33" customHeight="1" x14ac:dyDescent="0.25">
      <c r="A18" s="68" t="s">
        <v>321</v>
      </c>
      <c r="B18" s="16" t="s">
        <v>317</v>
      </c>
      <c r="C18" s="17">
        <v>1</v>
      </c>
      <c r="D18" s="17">
        <v>0</v>
      </c>
      <c r="E18" s="18">
        <v>0.21</v>
      </c>
      <c r="F18" s="17">
        <f t="shared" si="2"/>
        <v>0</v>
      </c>
      <c r="G18" s="23">
        <f t="shared" si="3"/>
        <v>0</v>
      </c>
    </row>
    <row r="19" spans="1:7" x14ac:dyDescent="0.25">
      <c r="A19" s="15" t="s">
        <v>68</v>
      </c>
      <c r="B19" s="16" t="s">
        <v>322</v>
      </c>
      <c r="C19" s="17">
        <v>1</v>
      </c>
      <c r="D19" s="17">
        <v>0</v>
      </c>
      <c r="E19" s="18">
        <v>0.21</v>
      </c>
      <c r="F19" s="17">
        <f t="shared" si="2"/>
        <v>0</v>
      </c>
      <c r="G19" s="23">
        <f t="shared" si="3"/>
        <v>0</v>
      </c>
    </row>
    <row r="20" spans="1:7" x14ac:dyDescent="0.25">
      <c r="A20" s="20"/>
      <c r="B20" s="21"/>
      <c r="C20" s="22"/>
      <c r="D20" s="22"/>
      <c r="E20" s="22"/>
      <c r="F20" s="22"/>
      <c r="G20" s="24"/>
    </row>
    <row r="21" spans="1:7" x14ac:dyDescent="0.25">
      <c r="A21" s="58"/>
      <c r="B21" s="21"/>
      <c r="C21" s="22"/>
      <c r="D21" s="22"/>
      <c r="E21" s="22"/>
      <c r="F21" s="22"/>
      <c r="G21" s="24"/>
    </row>
    <row r="22" spans="1:7" x14ac:dyDescent="0.25">
      <c r="A22" s="20"/>
      <c r="B22" s="21"/>
      <c r="C22" s="22"/>
      <c r="D22" s="22"/>
      <c r="E22" s="22"/>
      <c r="F22" s="22"/>
      <c r="G22" s="24"/>
    </row>
    <row r="23" spans="1:7" x14ac:dyDescent="0.25">
      <c r="A23" s="20"/>
      <c r="B23" s="21"/>
      <c r="C23" s="22"/>
      <c r="D23" s="22"/>
      <c r="E23" s="22"/>
      <c r="F23" s="22"/>
      <c r="G23" s="24"/>
    </row>
    <row r="24" spans="1:7" x14ac:dyDescent="0.25">
      <c r="A24" s="20"/>
      <c r="B24" s="21"/>
      <c r="C24" s="22"/>
      <c r="D24" s="22"/>
      <c r="E24" s="22"/>
      <c r="F24" s="22"/>
      <c r="G24" s="24"/>
    </row>
    <row r="25" spans="1:7" x14ac:dyDescent="0.25">
      <c r="A25" s="20"/>
      <c r="B25" s="21"/>
      <c r="C25" s="22"/>
      <c r="D25" s="22"/>
      <c r="E25" s="22"/>
      <c r="F25" s="22"/>
      <c r="G25" s="24"/>
    </row>
    <row r="26" spans="1:7" x14ac:dyDescent="0.25">
      <c r="A26" s="20"/>
      <c r="B26" s="21"/>
      <c r="C26" s="22"/>
      <c r="D26" s="22"/>
      <c r="E26" s="22"/>
      <c r="F26" s="22"/>
      <c r="G26" s="24"/>
    </row>
    <row r="27" spans="1:7" x14ac:dyDescent="0.25">
      <c r="A27" s="20"/>
      <c r="B27" s="21"/>
      <c r="C27" s="22"/>
      <c r="D27" s="22"/>
      <c r="E27" s="22"/>
      <c r="F27" s="22"/>
      <c r="G27" s="24"/>
    </row>
    <row r="28" spans="1:7" x14ac:dyDescent="0.25">
      <c r="A28" s="20"/>
      <c r="B28" s="21"/>
      <c r="C28" s="22"/>
      <c r="D28" s="22"/>
      <c r="E28" s="22"/>
      <c r="F28" s="22"/>
      <c r="G28" s="24"/>
    </row>
    <row r="29" spans="1:7" x14ac:dyDescent="0.25">
      <c r="A29" s="20"/>
      <c r="B29" s="21"/>
      <c r="C29" s="22"/>
      <c r="D29" s="22"/>
      <c r="E29" s="22"/>
      <c r="F29" s="22"/>
      <c r="G29" s="24"/>
    </row>
    <row r="30" spans="1:7" x14ac:dyDescent="0.25">
      <c r="A30" s="20"/>
      <c r="B30" s="21"/>
      <c r="C30" s="22"/>
      <c r="D30" s="22"/>
      <c r="E30" s="22"/>
      <c r="F30" s="22"/>
      <c r="G30" s="24"/>
    </row>
    <row r="31" spans="1:7" x14ac:dyDescent="0.25">
      <c r="A31" s="20"/>
      <c r="B31" s="21"/>
      <c r="C31" s="22"/>
      <c r="D31" s="22"/>
      <c r="E31" s="22"/>
      <c r="F31" s="22"/>
      <c r="G31" s="24"/>
    </row>
    <row r="32" spans="1:7" x14ac:dyDescent="0.25">
      <c r="A32" s="20"/>
      <c r="B32" s="21"/>
      <c r="C32" s="22"/>
      <c r="D32" s="22"/>
      <c r="E32" s="22"/>
      <c r="F32" s="22"/>
      <c r="G32" s="24"/>
    </row>
    <row r="33" spans="1:7" x14ac:dyDescent="0.25">
      <c r="A33" s="20"/>
      <c r="B33" s="21"/>
      <c r="C33" s="22"/>
      <c r="D33" s="22"/>
      <c r="E33" s="22"/>
      <c r="F33" s="22"/>
      <c r="G33" s="24"/>
    </row>
    <row r="34" spans="1:7" x14ac:dyDescent="0.25">
      <c r="A34" s="20"/>
      <c r="B34" s="21"/>
      <c r="C34" s="22"/>
      <c r="D34" s="22"/>
      <c r="E34" s="22"/>
      <c r="F34" s="22"/>
      <c r="G34" s="24"/>
    </row>
    <row r="35" spans="1:7" x14ac:dyDescent="0.25">
      <c r="A35" s="20"/>
      <c r="B35" s="21"/>
      <c r="C35" s="22"/>
      <c r="D35" s="22"/>
      <c r="E35" s="22"/>
      <c r="F35" s="22"/>
      <c r="G35" s="24"/>
    </row>
    <row r="36" spans="1:7" x14ac:dyDescent="0.25">
      <c r="A36" s="20"/>
      <c r="B36" s="21"/>
      <c r="C36" s="22"/>
      <c r="D36" s="22"/>
      <c r="E36" s="22"/>
      <c r="F36" s="22"/>
      <c r="G36" s="24"/>
    </row>
    <row r="37" spans="1:7" x14ac:dyDescent="0.25">
      <c r="A37" s="20"/>
      <c r="B37" s="21"/>
      <c r="C37" s="22"/>
      <c r="D37" s="22"/>
      <c r="E37" s="22"/>
      <c r="F37" s="22"/>
      <c r="G37" s="24"/>
    </row>
    <row r="38" spans="1:7" x14ac:dyDescent="0.25">
      <c r="A38" s="20"/>
      <c r="B38" s="21"/>
      <c r="C38" s="22"/>
      <c r="D38" s="22"/>
      <c r="E38" s="22"/>
      <c r="F38" s="22"/>
      <c r="G38" s="24"/>
    </row>
    <row r="39" spans="1:7" x14ac:dyDescent="0.25">
      <c r="A39" s="20"/>
      <c r="B39" s="21"/>
      <c r="C39" s="22"/>
      <c r="D39" s="22"/>
      <c r="E39" s="22"/>
      <c r="F39" s="22"/>
      <c r="G39" s="24"/>
    </row>
    <row r="40" spans="1:7" x14ac:dyDescent="0.25">
      <c r="A40" s="20"/>
      <c r="B40" s="21"/>
      <c r="C40" s="22"/>
      <c r="D40" s="22"/>
      <c r="E40" s="22"/>
      <c r="F40" s="22"/>
      <c r="G40" s="24"/>
    </row>
    <row r="41" spans="1:7" x14ac:dyDescent="0.25">
      <c r="A41" s="20"/>
      <c r="B41" s="21"/>
      <c r="C41" s="22"/>
      <c r="D41" s="22"/>
      <c r="E41" s="22"/>
      <c r="F41" s="22"/>
      <c r="G41" s="24"/>
    </row>
    <row r="42" spans="1:7" x14ac:dyDescent="0.25">
      <c r="A42" s="20"/>
      <c r="B42" s="21"/>
      <c r="C42" s="22"/>
      <c r="D42" s="22"/>
      <c r="E42" s="22"/>
      <c r="F42" s="22"/>
      <c r="G42" s="24"/>
    </row>
    <row r="43" spans="1:7" x14ac:dyDescent="0.25">
      <c r="A43" s="20"/>
      <c r="B43" s="21"/>
      <c r="C43" s="22"/>
      <c r="D43" s="22"/>
      <c r="E43" s="22"/>
      <c r="F43" s="22"/>
      <c r="G43" s="24"/>
    </row>
    <row r="44" spans="1:7" x14ac:dyDescent="0.25">
      <c r="A44" s="20"/>
      <c r="B44" s="21"/>
      <c r="C44" s="22"/>
      <c r="D44" s="22"/>
      <c r="E44" s="22"/>
      <c r="F44" s="22"/>
      <c r="G44" s="24"/>
    </row>
    <row r="45" spans="1:7" x14ac:dyDescent="0.25">
      <c r="A45" s="20"/>
      <c r="B45" s="21"/>
      <c r="C45" s="22"/>
      <c r="D45" s="22"/>
      <c r="E45" s="22"/>
      <c r="F45" s="22"/>
      <c r="G45" s="24"/>
    </row>
    <row r="46" spans="1:7" x14ac:dyDescent="0.25">
      <c r="A46" s="20"/>
      <c r="B46" s="21"/>
      <c r="C46" s="22"/>
      <c r="D46" s="22"/>
      <c r="E46" s="22"/>
      <c r="F46" s="22"/>
      <c r="G46" s="24"/>
    </row>
    <row r="47" spans="1:7" x14ac:dyDescent="0.25">
      <c r="A47" s="20"/>
      <c r="B47" s="21"/>
      <c r="C47" s="22"/>
      <c r="D47" s="22"/>
      <c r="E47" s="22"/>
      <c r="F47" s="22"/>
      <c r="G47" s="24"/>
    </row>
    <row r="48" spans="1:7" x14ac:dyDescent="0.25">
      <c r="A48" s="20"/>
      <c r="B48" s="21"/>
      <c r="C48" s="22"/>
      <c r="D48" s="22"/>
      <c r="E48" s="22"/>
      <c r="F48" s="22"/>
      <c r="G48" s="24"/>
    </row>
    <row r="49" spans="1:7" x14ac:dyDescent="0.25">
      <c r="A49" s="20"/>
      <c r="B49" s="21"/>
      <c r="C49" s="22"/>
      <c r="D49" s="22"/>
      <c r="E49" s="22"/>
      <c r="F49" s="22"/>
      <c r="G49" s="24"/>
    </row>
    <row r="50" spans="1:7" x14ac:dyDescent="0.25">
      <c r="A50" s="20"/>
      <c r="B50" s="21"/>
      <c r="C50" s="22"/>
      <c r="D50" s="22"/>
      <c r="E50" s="22"/>
      <c r="F50" s="22"/>
      <c r="G50" s="24"/>
    </row>
  </sheetData>
  <mergeCells count="6">
    <mergeCell ref="C2:E2"/>
    <mergeCell ref="F2:G2"/>
    <mergeCell ref="C3:E3"/>
    <mergeCell ref="F3:G3"/>
    <mergeCell ref="C4:E4"/>
    <mergeCell ref="F4:G4"/>
  </mergeCells>
  <pageMargins left="0.23622047244094491" right="0.23622047244094491" top="0.74803149606299213" bottom="0.74803149606299213" header="0.31496062992125984" footer="0.31496062992125984"/>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Učebna matematiky</vt:lpstr>
      <vt:lpstr>Učebna fyziky</vt:lpstr>
      <vt:lpstr>Učebna chemie</vt:lpstr>
      <vt:lpstr>Učebna jazyků</vt:lpstr>
      <vt:lpstr>Dílny</vt:lpstr>
      <vt:lpstr>Inkluzivní učebna 311</vt:lpstr>
      <vt:lpstr>Inkluzivní učebna 312</vt:lpstr>
      <vt:lpstr>Cvičná kuchyň</vt:lpstr>
      <vt:lpstr>VYBAVENI_ZŠ PRAŽSKÁ</vt:lpstr>
      <vt:lpstr>LIST 2</vt:lpstr>
      <vt:lpstr>LIST 3</vt:lpstr>
      <vt:lpstr>LIST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Stastna Ivana</dc:creator>
  <cp:lastModifiedBy>Marta Šulerová</cp:lastModifiedBy>
  <cp:lastPrinted>2018-06-13T13:51:24Z</cp:lastPrinted>
  <dcterms:created xsi:type="dcterms:W3CDTF">2018-06-07T14:05:35Z</dcterms:created>
  <dcterms:modified xsi:type="dcterms:W3CDTF">2019-07-03T05:23:32Z</dcterms:modified>
</cp:coreProperties>
</file>