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156" windowWidth="16380" windowHeight="8136"/>
  </bookViews>
  <sheets>
    <sheet name="Plošný mulšovač obojstranný" sheetId="4" r:id="rId1"/>
    <sheet name="Tunelový orezávač letorastov" sheetId="19" r:id="rId2"/>
    <sheet name="Vyväzovač letorastov" sheetId="13" r:id="rId3"/>
    <sheet name="Cena" sheetId="11" r:id="rId4"/>
    <sheet name="Pokyny" sheetId="12" r:id="rId5"/>
  </sheets>
  <calcPr calcId="125725"/>
</workbook>
</file>

<file path=xl/calcChain.xml><?xml version="1.0" encoding="utf-8"?>
<calcChain xmlns="http://schemas.openxmlformats.org/spreadsheetml/2006/main">
  <c r="D8" i="11"/>
  <c r="G25" i="19"/>
  <c r="G24" i="13"/>
  <c r="G21" i="4"/>
  <c r="G27" i="19" l="1"/>
  <c r="G26"/>
  <c r="G26" i="13"/>
  <c r="G23" i="4"/>
  <c r="G22"/>
  <c r="G25" i="13"/>
</calcChain>
</file>

<file path=xl/sharedStrings.xml><?xml version="1.0" encoding="utf-8"?>
<sst xmlns="http://schemas.openxmlformats.org/spreadsheetml/2006/main" count="194" uniqueCount="92">
  <si>
    <t>Požadované technické parametre a vybavenie</t>
  </si>
  <si>
    <t xml:space="preserve">Pokyny pre vypracovanie ponuky: </t>
  </si>
  <si>
    <t>Vypočítaná DPH z navrhovanej sumy ( 20% )</t>
  </si>
  <si>
    <t>Ak uchádzač nie je platiteľom DPH, uvedie navrhovanú zmluvnú cenu celkom. Na skutočnosť, že nie je platiteľom  DPH, upozorní.</t>
  </si>
  <si>
    <t>Minimálne</t>
  </si>
  <si>
    <t>Maximálne</t>
  </si>
  <si>
    <t>Presne</t>
  </si>
  <si>
    <t>Potvrdenie údajov o ponúkanom tovaru/zariadení oprávneným zástupcom uchádzača:</t>
  </si>
  <si>
    <t>Ponuka</t>
  </si>
  <si>
    <t>V stlpci "Ponuka" uvedie uchádzač ku každej položke špecifikácie parameter ponukaného zariadenia/tovaru alebo slovom</t>
  </si>
  <si>
    <t xml:space="preserve"> "ano" resp. "nie" potvrdí resp. nepotvrdí jeho vybavenosť oproti požiadavkam obstarávateľa. </t>
  </si>
  <si>
    <t>Jednotka</t>
  </si>
  <si>
    <t>ks</t>
  </si>
  <si>
    <t>IČO:</t>
  </si>
  <si>
    <t>Názov a adresa dodávateľa:</t>
  </si>
  <si>
    <t>Dátum:</t>
  </si>
  <si>
    <t>Meno, podpis a razítko</t>
  </si>
  <si>
    <t>Sumárna ponuka za celok bez DPH</t>
  </si>
  <si>
    <t>Sumárna ponuka za celok s DPH</t>
  </si>
  <si>
    <t xml:space="preserve">MINIMÁLNE TECHNICKÉ PARAMETRE A VYBAVENIE </t>
  </si>
  <si>
    <t>Cena bez DPH:</t>
  </si>
  <si>
    <t>2.</t>
  </si>
  <si>
    <t>áno</t>
  </si>
  <si>
    <t>1.</t>
  </si>
  <si>
    <t>Servis</t>
  </si>
  <si>
    <t>Záruka</t>
  </si>
  <si>
    <t>Montáž</t>
  </si>
  <si>
    <t>Zaškolenie</t>
  </si>
  <si>
    <t>Doprava</t>
  </si>
  <si>
    <t>Príloha č. 1</t>
  </si>
  <si>
    <t>Príloha č. 2</t>
  </si>
  <si>
    <t>P.č.</t>
  </si>
  <si>
    <t>Názov</t>
  </si>
  <si>
    <t>cena bez DPH</t>
  </si>
  <si>
    <t>Cena celkom</t>
  </si>
  <si>
    <t>Potvrdenie údajov o ponúkanom tovare/zariadení oprávneným zástupcom uchádzača</t>
  </si>
  <si>
    <t>Názov a adresa uchádzača:</t>
  </si>
  <si>
    <t>Dňa:</t>
  </si>
  <si>
    <t>Meno, podpis razítko</t>
  </si>
  <si>
    <t>POKYNY</t>
  </si>
  <si>
    <t>k vypracovaniu cenovej ponuky k určeniu PHZ</t>
  </si>
  <si>
    <r>
      <t xml:space="preserve">   vo  formáte. </t>
    </r>
    <r>
      <rPr>
        <i/>
        <sz val="12"/>
        <color indexed="8"/>
        <rFont val="Calibri"/>
        <family val="2"/>
        <charset val="238"/>
      </rPr>
      <t xml:space="preserve"> Excel</t>
    </r>
    <r>
      <rPr>
        <sz val="12"/>
        <color indexed="8"/>
        <rFont val="Calibri"/>
        <family val="2"/>
        <charset val="238"/>
      </rPr>
      <t xml:space="preserve">). </t>
    </r>
  </si>
  <si>
    <t xml:space="preserve">    Uchádzač  v stĺpci Ponúkaná hodnota uvedie  ku každej položke  špecifikácie parameter </t>
  </si>
  <si>
    <t xml:space="preserve">    ponúkaného zariadenia/tovaru,  alebo slovom áno/nie potvrdí resp. nepotvrdí  jeho </t>
  </si>
  <si>
    <t xml:space="preserve">    vybavenosť oproti požiadavke obstarávateľa. Zároveň uchádzač ceny jednotlivých </t>
  </si>
  <si>
    <t xml:space="preserve">    uchádzačom opečiatkovaná, /ak pečiatku uchádzač používa/ a podpísaná štatutárnym </t>
  </si>
  <si>
    <t xml:space="preserve">    orgánom - oprávnenou osobou  a musí mať uvedený dátum vypracovania.</t>
  </si>
  <si>
    <r>
      <t xml:space="preserve">- </t>
    </r>
    <r>
      <rPr>
        <b/>
        <sz val="12"/>
        <color indexed="8"/>
        <rFont val="Calibri"/>
        <family val="2"/>
        <charset val="238"/>
      </rPr>
      <t>Cenovú ponuku</t>
    </r>
    <r>
      <rPr>
        <sz val="12"/>
        <color indexed="8"/>
        <rFont val="Calibri"/>
        <family val="2"/>
        <charset val="238"/>
      </rPr>
      <t xml:space="preserve"> obstarávateľ požaduje zaslať vo </t>
    </r>
    <r>
      <rPr>
        <b/>
        <sz val="12"/>
        <color indexed="8"/>
        <rFont val="Calibri"/>
        <family val="2"/>
        <charset val="238"/>
      </rPr>
      <t>formáte PDF</t>
    </r>
    <r>
      <rPr>
        <sz val="12"/>
        <color indexed="8"/>
        <rFont val="Calibri"/>
        <family val="2"/>
        <charset val="238"/>
      </rPr>
      <t xml:space="preserve"> prostredníctvom tohto</t>
    </r>
  </si>
  <si>
    <t xml:space="preserve">   obstarávacieho systému JOSEPHINE. </t>
  </si>
  <si>
    <t xml:space="preserve">    – cena bez DPH</t>
  </si>
  <si>
    <t>kg</t>
  </si>
  <si>
    <t>Sumár strojov</t>
  </si>
  <si>
    <t>Stroje</t>
  </si>
  <si>
    <t>mm</t>
  </si>
  <si>
    <t xml:space="preserve">    Uchádzačom vyplnená technická špecifikácia ako aj sumár stroje  musia byť </t>
  </si>
  <si>
    <t>cm</t>
  </si>
  <si>
    <t>Pracovný záber</t>
  </si>
  <si>
    <t>3.</t>
  </si>
  <si>
    <t>Hmotnosť</t>
  </si>
  <si>
    <t>Príloha č. 3</t>
  </si>
  <si>
    <r>
      <rPr>
        <b/>
        <sz val="12"/>
        <color indexed="8"/>
        <rFont val="Calibri"/>
        <family val="2"/>
        <charset val="238"/>
      </rPr>
      <t>Technická špecifikácia technológie</t>
    </r>
    <r>
      <rPr>
        <sz val="12"/>
        <color indexed="8"/>
        <rFont val="Calibri"/>
        <family val="2"/>
        <charset val="238"/>
      </rPr>
      <t xml:space="preserve">:  Viď prílohy   č.  1 až č. 11  t.j.  ( všeobecná špecifikácia </t>
    </r>
  </si>
  <si>
    <t xml:space="preserve">    predmetov zákazky prevedie do sumarizačnej tabuľky – Sumár stroje - Príloha č. 12. </t>
  </si>
  <si>
    <t xml:space="preserve">    V systéme JOSEPHINE uchádzač  predkladá cenu celkom resp. sumár Príloh č. 1 až  č. 11   </t>
  </si>
  <si>
    <t>Plošný mulčovač obojstranný</t>
  </si>
  <si>
    <t>Rozmer</t>
  </si>
  <si>
    <t>Kĺbový hriadeľ</t>
  </si>
  <si>
    <t>Bočný mulčovač - počet kaziet 16+16</t>
  </si>
  <si>
    <t>Výška pracovného záberu</t>
  </si>
  <si>
    <t>Autonómna nezávislá hydraulika s chladením</t>
  </si>
  <si>
    <t>Tunelový orezávač letorastov</t>
  </si>
  <si>
    <t>Mechanické vysúvanie</t>
  </si>
  <si>
    <t>Hydraulické naklápanie</t>
  </si>
  <si>
    <t>Pracovný záber hornej lišty</t>
  </si>
  <si>
    <t>Zubový hydromotor, bezúdržbové ložiská</t>
  </si>
  <si>
    <t>Mechanické nastavenie uhlu zvislých líšt</t>
  </si>
  <si>
    <t>Nosný stĺpik s dvojčinným valcom</t>
  </si>
  <si>
    <t>Zabudovaný zdvihový rám</t>
  </si>
  <si>
    <t>Zachycovacia doska</t>
  </si>
  <si>
    <t>Trojboodový záves</t>
  </si>
  <si>
    <t>Odstavné nohy</t>
  </si>
  <si>
    <t>Pracovný záber zvislých líšt</t>
  </si>
  <si>
    <t>Vyväzovač letorastov</t>
  </si>
  <si>
    <t>Pohon pásu hydraulický</t>
  </si>
  <si>
    <t>Potrebné hydraulické okruhy 1 jednočinná 20l/min 1 vývod</t>
  </si>
  <si>
    <t>Tyčový zásobník</t>
  </si>
  <si>
    <t>Orezávač na vrchu</t>
  </si>
  <si>
    <t>Nájazdová poistka</t>
  </si>
  <si>
    <t>Dĺžka pásu</t>
  </si>
  <si>
    <t>Predný stĺpik</t>
  </si>
  <si>
    <t>Predný 3 bodový záves</t>
  </si>
  <si>
    <t>Navájací bubon</t>
  </si>
  <si>
    <t>Príloha č.4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</si>
</sst>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7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sz val="9"/>
      <name val="Arial"/>
      <family val="2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2222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" fontId="1" fillId="3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" fontId="1" fillId="0" borderId="2" xfId="0" applyNumberFormat="1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1" fillId="0" borderId="0" xfId="0" applyFont="1" applyBorder="1" applyAlignment="1">
      <alignment horizontal="justify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justify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justify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justify"/>
    </xf>
    <xf numFmtId="0" fontId="1" fillId="0" borderId="20" xfId="0" applyFont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3" fillId="0" borderId="22" xfId="0" applyFont="1" applyBorder="1"/>
    <xf numFmtId="0" fontId="3" fillId="0" borderId="20" xfId="0" applyFont="1" applyBorder="1" applyAlignment="1">
      <alignment horizontal="justify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justify"/>
    </xf>
    <xf numFmtId="0" fontId="1" fillId="0" borderId="24" xfId="0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44" fontId="1" fillId="4" borderId="18" xfId="0" applyNumberFormat="1" applyFont="1" applyFill="1" applyBorder="1" applyAlignment="1">
      <alignment horizontal="center"/>
    </xf>
    <xf numFmtId="44" fontId="5" fillId="4" borderId="30" xfId="0" applyNumberFormat="1" applyFont="1" applyFill="1" applyBorder="1" applyAlignment="1">
      <alignment horizontal="center"/>
    </xf>
    <xf numFmtId="44" fontId="5" fillId="4" borderId="31" xfId="0" applyNumberFormat="1" applyFont="1" applyFill="1" applyBorder="1" applyAlignment="1">
      <alignment horizontal="center"/>
    </xf>
    <xf numFmtId="8" fontId="5" fillId="4" borderId="32" xfId="0" applyNumberFormat="1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5" xfId="0" applyBorder="1"/>
    <xf numFmtId="0" fontId="0" fillId="0" borderId="0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2" xfId="0" applyBorder="1"/>
    <xf numFmtId="0" fontId="5" fillId="0" borderId="32" xfId="0" applyFont="1" applyBorder="1"/>
    <xf numFmtId="0" fontId="5" fillId="0" borderId="37" xfId="0" applyFont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" fillId="4" borderId="33" xfId="0" applyFont="1" applyFill="1" applyBorder="1" applyAlignment="1">
      <alignment horizontal="center"/>
    </xf>
    <xf numFmtId="1" fontId="1" fillId="0" borderId="38" xfId="0" applyNumberFormat="1" applyFont="1" applyBorder="1" applyAlignment="1">
      <alignment horizontal="center"/>
    </xf>
    <xf numFmtId="0" fontId="1" fillId="0" borderId="39" xfId="0" applyFont="1" applyBorder="1" applyAlignment="1">
      <alignment horizontal="justify"/>
    </xf>
    <xf numFmtId="0" fontId="1" fillId="0" borderId="39" xfId="0" applyFont="1" applyBorder="1" applyAlignment="1">
      <alignment horizontal="center"/>
    </xf>
    <xf numFmtId="1" fontId="1" fillId="0" borderId="40" xfId="0" applyNumberFormat="1" applyFont="1" applyBorder="1" applyAlignment="1">
      <alignment horizontal="center"/>
    </xf>
    <xf numFmtId="0" fontId="1" fillId="0" borderId="41" xfId="0" applyFont="1" applyBorder="1" applyAlignment="1">
      <alignment horizontal="justify"/>
    </xf>
    <xf numFmtId="0" fontId="1" fillId="0" borderId="41" xfId="0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1" fillId="4" borderId="42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0" fillId="0" borderId="0" xfId="0" applyFont="1"/>
    <xf numFmtId="0" fontId="12" fillId="0" borderId="13" xfId="0" applyFont="1" applyBorder="1"/>
    <xf numFmtId="0" fontId="12" fillId="0" borderId="12" xfId="0" applyFont="1" applyBorder="1" applyAlignment="1">
      <alignment horizontal="center"/>
    </xf>
    <xf numFmtId="0" fontId="12" fillId="0" borderId="12" xfId="0" applyFont="1" applyBorder="1" applyAlignment="1">
      <alignment horizontal="justify"/>
    </xf>
    <xf numFmtId="0" fontId="12" fillId="0" borderId="12" xfId="0" applyNumberFormat="1" applyFont="1" applyBorder="1" applyAlignment="1">
      <alignment horizontal="center"/>
    </xf>
    <xf numFmtId="3" fontId="12" fillId="0" borderId="24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4" xfId="0" applyNumberFormat="1" applyFont="1" applyBorder="1" applyAlignment="1">
      <alignment horizontal="center"/>
    </xf>
    <xf numFmtId="3" fontId="12" fillId="0" borderId="14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2" fillId="0" borderId="0" xfId="0" applyFont="1" applyBorder="1" applyAlignment="1">
      <alignment horizontal="justify"/>
    </xf>
    <xf numFmtId="0" fontId="1" fillId="4" borderId="34" xfId="0" applyFont="1" applyFill="1" applyBorder="1" applyAlignment="1">
      <alignment horizontal="center"/>
    </xf>
    <xf numFmtId="0" fontId="12" fillId="0" borderId="24" xfId="0" applyFont="1" applyBorder="1" applyAlignment="1">
      <alignment horizontal="justify"/>
    </xf>
    <xf numFmtId="0" fontId="12" fillId="0" borderId="15" xfId="0" applyFont="1" applyBorder="1" applyAlignment="1">
      <alignment horizontal="justify"/>
    </xf>
    <xf numFmtId="0" fontId="1" fillId="0" borderId="27" xfId="0" applyFont="1" applyBorder="1" applyAlignment="1">
      <alignment horizontal="justify"/>
    </xf>
    <xf numFmtId="0" fontId="1" fillId="4" borderId="49" xfId="0" applyFont="1" applyFill="1" applyBorder="1" applyAlignment="1">
      <alignment horizontal="center"/>
    </xf>
    <xf numFmtId="0" fontId="1" fillId="4" borderId="50" xfId="0" applyFont="1" applyFill="1" applyBorder="1" applyAlignment="1">
      <alignment horizontal="center"/>
    </xf>
    <xf numFmtId="0" fontId="1" fillId="3" borderId="51" xfId="0" applyFont="1" applyFill="1" applyBorder="1" applyAlignment="1">
      <alignment horizontal="center"/>
    </xf>
    <xf numFmtId="3" fontId="12" fillId="0" borderId="52" xfId="0" applyNumberFormat="1" applyFont="1" applyBorder="1" applyAlignment="1">
      <alignment horizontal="center"/>
    </xf>
    <xf numFmtId="0" fontId="12" fillId="0" borderId="52" xfId="0" applyNumberFormat="1" applyFont="1" applyBorder="1" applyAlignment="1">
      <alignment horizontal="center"/>
    </xf>
    <xf numFmtId="0" fontId="1" fillId="3" borderId="52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3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wrapText="1"/>
    </xf>
    <xf numFmtId="0" fontId="5" fillId="3" borderId="48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/>
    </xf>
    <xf numFmtId="0" fontId="5" fillId="0" borderId="35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B6" sqref="B6"/>
    </sheetView>
  </sheetViews>
  <sheetFormatPr defaultRowHeight="13.2"/>
  <cols>
    <col min="1" max="1" width="3.33203125" customWidth="1"/>
    <col min="2" max="2" width="46.33203125" customWidth="1"/>
    <col min="3" max="3" width="7" customWidth="1"/>
    <col min="4" max="4" width="7.33203125" customWidth="1"/>
    <col min="5" max="5" width="7.6640625" customWidth="1"/>
    <col min="6" max="6" width="7.5546875" customWidth="1"/>
    <col min="7" max="7" width="9.88671875" customWidth="1"/>
  </cols>
  <sheetData>
    <row r="1" spans="1:7" ht="17.399999999999999">
      <c r="A1" s="110" t="s">
        <v>52</v>
      </c>
      <c r="B1" s="110"/>
      <c r="C1" s="19"/>
      <c r="D1" s="19"/>
      <c r="E1" s="1"/>
      <c r="F1" s="1"/>
      <c r="G1" s="1" t="s">
        <v>29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111" t="s">
        <v>19</v>
      </c>
      <c r="B3" s="111"/>
      <c r="C3" s="111"/>
      <c r="D3" s="111"/>
      <c r="E3" s="111"/>
      <c r="F3" s="111"/>
      <c r="G3" s="111"/>
    </row>
    <row r="4" spans="1:7" ht="13.8" thickBot="1">
      <c r="A4" s="112"/>
      <c r="B4" s="112"/>
      <c r="C4" s="112"/>
      <c r="D4" s="112"/>
      <c r="E4" s="112"/>
      <c r="F4" s="112"/>
      <c r="G4" s="112"/>
    </row>
    <row r="5" spans="1:7" ht="21" thickBot="1">
      <c r="A5" s="113" t="s">
        <v>0</v>
      </c>
      <c r="B5" s="114"/>
      <c r="C5" s="16" t="s">
        <v>11</v>
      </c>
      <c r="D5" s="17" t="s">
        <v>4</v>
      </c>
      <c r="E5" s="17" t="s">
        <v>5</v>
      </c>
      <c r="F5" s="18" t="s">
        <v>6</v>
      </c>
      <c r="G5" s="10" t="s">
        <v>8</v>
      </c>
    </row>
    <row r="6" spans="1:7">
      <c r="A6" s="59" t="s">
        <v>23</v>
      </c>
      <c r="B6" s="41" t="s">
        <v>63</v>
      </c>
      <c r="C6" s="43" t="s">
        <v>12</v>
      </c>
      <c r="D6" s="28"/>
      <c r="E6" s="27"/>
      <c r="F6" s="44">
        <v>1</v>
      </c>
      <c r="G6" s="34"/>
    </row>
    <row r="7" spans="1:7">
      <c r="A7" s="9"/>
      <c r="B7" s="26" t="s">
        <v>64</v>
      </c>
      <c r="C7" s="27" t="s">
        <v>53</v>
      </c>
      <c r="D7" s="81">
        <v>1850</v>
      </c>
      <c r="E7" s="51"/>
      <c r="F7" s="32"/>
      <c r="G7" s="35"/>
    </row>
    <row r="8" spans="1:7">
      <c r="A8" s="9"/>
      <c r="B8" s="26" t="s">
        <v>58</v>
      </c>
      <c r="C8" s="27" t="s">
        <v>50</v>
      </c>
      <c r="D8" s="32"/>
      <c r="E8" s="51">
        <v>700</v>
      </c>
      <c r="F8" s="32"/>
      <c r="G8" s="35"/>
    </row>
    <row r="9" spans="1:7">
      <c r="A9" s="9"/>
      <c r="B9" s="26" t="s">
        <v>56</v>
      </c>
      <c r="C9" s="27" t="s">
        <v>55</v>
      </c>
      <c r="D9" s="32">
        <v>1850</v>
      </c>
      <c r="E9" s="51">
        <v>2650</v>
      </c>
      <c r="F9" s="32"/>
      <c r="G9" s="35"/>
    </row>
    <row r="10" spans="1:7">
      <c r="A10" s="7"/>
      <c r="B10" s="29" t="s">
        <v>65</v>
      </c>
      <c r="C10" s="30"/>
      <c r="D10" s="33"/>
      <c r="E10" s="52"/>
      <c r="F10" s="54" t="s">
        <v>22</v>
      </c>
      <c r="G10" s="35"/>
    </row>
    <row r="11" spans="1:7">
      <c r="A11" s="7"/>
      <c r="B11" s="29" t="s">
        <v>66</v>
      </c>
      <c r="C11" s="30"/>
      <c r="D11" s="33"/>
      <c r="E11" s="53"/>
      <c r="F11" s="54" t="s">
        <v>22</v>
      </c>
      <c r="G11" s="35"/>
    </row>
    <row r="12" spans="1:7">
      <c r="A12" s="7"/>
      <c r="B12" s="29" t="s">
        <v>68</v>
      </c>
      <c r="C12" s="30"/>
      <c r="D12" s="33"/>
      <c r="E12" s="53"/>
      <c r="F12" s="54" t="s">
        <v>22</v>
      </c>
      <c r="G12" s="35"/>
    </row>
    <row r="13" spans="1:7">
      <c r="A13" s="7"/>
      <c r="B13" s="29" t="s">
        <v>67</v>
      </c>
      <c r="C13" s="30" t="s">
        <v>55</v>
      </c>
      <c r="D13" s="30">
        <v>5</v>
      </c>
      <c r="E13" s="31">
        <v>9</v>
      </c>
      <c r="F13" s="54"/>
      <c r="G13" s="35"/>
    </row>
    <row r="14" spans="1:7">
      <c r="A14" s="37"/>
      <c r="B14" s="38" t="s">
        <v>28</v>
      </c>
      <c r="C14" s="39"/>
      <c r="D14" s="39"/>
      <c r="E14" s="39"/>
      <c r="F14" s="54" t="s">
        <v>22</v>
      </c>
      <c r="G14" s="83"/>
    </row>
    <row r="15" spans="1:7">
      <c r="A15" s="75"/>
      <c r="B15" s="76" t="s">
        <v>27</v>
      </c>
      <c r="C15" s="77"/>
      <c r="D15" s="77"/>
      <c r="E15" s="77"/>
      <c r="F15" s="54" t="s">
        <v>22</v>
      </c>
      <c r="G15" s="74"/>
    </row>
    <row r="16" spans="1:7">
      <c r="A16" s="37"/>
      <c r="B16" s="38" t="s">
        <v>26</v>
      </c>
      <c r="C16" s="39"/>
      <c r="D16" s="39"/>
      <c r="E16" s="39"/>
      <c r="F16" s="40" t="s">
        <v>22</v>
      </c>
      <c r="G16" s="36"/>
    </row>
    <row r="17" spans="1:7">
      <c r="A17" s="37"/>
      <c r="B17" s="38" t="s">
        <v>25</v>
      </c>
      <c r="C17" s="39"/>
      <c r="D17" s="39"/>
      <c r="E17" s="39"/>
      <c r="F17" s="40" t="s">
        <v>22</v>
      </c>
      <c r="G17" s="36"/>
    </row>
    <row r="18" spans="1:7">
      <c r="A18" s="37"/>
      <c r="B18" s="38" t="s">
        <v>24</v>
      </c>
      <c r="C18" s="39"/>
      <c r="D18" s="39"/>
      <c r="E18" s="39"/>
      <c r="F18" s="40" t="s">
        <v>22</v>
      </c>
      <c r="G18" s="36"/>
    </row>
    <row r="19" spans="1:7">
      <c r="A19" s="37"/>
      <c r="B19" s="42" t="s">
        <v>20</v>
      </c>
      <c r="C19" s="39"/>
      <c r="D19" s="39"/>
      <c r="E19" s="39"/>
      <c r="F19" s="40"/>
      <c r="G19" s="55"/>
    </row>
    <row r="20" spans="1:7" ht="13.8" thickBot="1">
      <c r="A20" s="37"/>
      <c r="B20" s="38"/>
      <c r="C20" s="39"/>
      <c r="D20" s="39"/>
      <c r="E20" s="39"/>
      <c r="F20" s="40"/>
      <c r="G20" s="36"/>
    </row>
    <row r="21" spans="1:7" ht="13.8" thickBot="1">
      <c r="A21" s="2"/>
      <c r="B21" s="12" t="s">
        <v>17</v>
      </c>
      <c r="C21" s="20"/>
      <c r="D21" s="20"/>
      <c r="E21" s="24"/>
      <c r="F21" s="24"/>
      <c r="G21" s="56">
        <f>G19</f>
        <v>0</v>
      </c>
    </row>
    <row r="22" spans="1:7" ht="13.8" thickBot="1">
      <c r="A22" s="2"/>
      <c r="B22" s="13" t="s">
        <v>2</v>
      </c>
      <c r="C22" s="11"/>
      <c r="D22" s="11"/>
      <c r="E22" s="22"/>
      <c r="F22" s="22"/>
      <c r="G22" s="58">
        <f>G21*0.2</f>
        <v>0</v>
      </c>
    </row>
    <row r="23" spans="1:7" ht="13.8" thickBot="1">
      <c r="A23" s="2"/>
      <c r="B23" s="14" t="s">
        <v>18</v>
      </c>
      <c r="C23" s="21"/>
      <c r="D23" s="21"/>
      <c r="E23" s="25"/>
      <c r="F23" s="25"/>
      <c r="G23" s="57">
        <f>SUM(G21:G22)</f>
        <v>0</v>
      </c>
    </row>
    <row r="24" spans="1:7">
      <c r="A24" s="2"/>
      <c r="B24" s="115" t="s">
        <v>3</v>
      </c>
      <c r="C24" s="116"/>
      <c r="D24" s="116"/>
      <c r="E24" s="116"/>
      <c r="F24" s="116"/>
      <c r="G24" s="117"/>
    </row>
    <row r="25" spans="1:7">
      <c r="A25" s="2"/>
      <c r="B25" s="118"/>
      <c r="C25" s="119"/>
      <c r="D25" s="119"/>
      <c r="E25" s="119"/>
      <c r="F25" s="119"/>
      <c r="G25" s="120"/>
    </row>
    <row r="26" spans="1:7">
      <c r="A26" s="6"/>
      <c r="B26" s="50"/>
      <c r="C26" s="46"/>
      <c r="D26" s="46"/>
      <c r="E26" s="48"/>
      <c r="F26" s="48"/>
      <c r="G26" s="47"/>
    </row>
    <row r="27" spans="1:7" ht="13.8">
      <c r="A27" s="4"/>
      <c r="B27" s="49"/>
      <c r="C27" s="45"/>
      <c r="D27" s="121"/>
      <c r="E27" s="121"/>
      <c r="F27" s="121"/>
      <c r="G27" s="122"/>
    </row>
    <row r="28" spans="1:7">
      <c r="A28" s="2"/>
      <c r="B28" s="15"/>
      <c r="C28" s="22"/>
      <c r="D28" s="22"/>
      <c r="E28" s="22"/>
      <c r="F28" s="22"/>
      <c r="G28" s="22"/>
    </row>
    <row r="29" spans="1:7">
      <c r="A29" s="2"/>
      <c r="B29" s="105"/>
      <c r="C29" s="105"/>
      <c r="D29" s="105"/>
      <c r="E29" s="105"/>
      <c r="F29" s="105"/>
      <c r="G29" s="105"/>
    </row>
    <row r="30" spans="1:7">
      <c r="A30" s="2"/>
      <c r="B30" s="5"/>
      <c r="C30" s="5"/>
      <c r="D30" s="5"/>
      <c r="E30" s="5"/>
      <c r="F30" s="5"/>
      <c r="G30" s="22"/>
    </row>
    <row r="31" spans="1:7">
      <c r="A31" s="106" t="s">
        <v>1</v>
      </c>
      <c r="B31" s="106"/>
      <c r="C31" s="106"/>
      <c r="D31" s="106"/>
      <c r="E31" s="106"/>
      <c r="F31" s="106"/>
      <c r="G31" s="106"/>
    </row>
    <row r="32" spans="1:7">
      <c r="A32" s="107" t="s">
        <v>9</v>
      </c>
      <c r="B32" s="107"/>
      <c r="C32" s="107"/>
      <c r="D32" s="107"/>
      <c r="E32" s="107"/>
      <c r="F32" s="107"/>
      <c r="G32" s="107"/>
    </row>
    <row r="33" spans="1:7">
      <c r="A33" s="8" t="s">
        <v>10</v>
      </c>
      <c r="B33" s="8"/>
      <c r="C33" s="22"/>
      <c r="D33" s="22"/>
      <c r="E33" s="22"/>
      <c r="F33" s="22"/>
      <c r="G33" s="22"/>
    </row>
    <row r="34" spans="1:7">
      <c r="A34" s="108"/>
      <c r="B34" s="108"/>
      <c r="C34" s="108"/>
      <c r="D34" s="108"/>
      <c r="E34" s="108"/>
      <c r="F34" s="108"/>
      <c r="G34" s="108"/>
    </row>
    <row r="35" spans="1:7">
      <c r="A35" s="3"/>
      <c r="B35" s="3"/>
      <c r="C35" s="23"/>
      <c r="D35" s="23"/>
      <c r="E35" s="23"/>
      <c r="F35" s="23"/>
      <c r="G35" s="23"/>
    </row>
    <row r="36" spans="1:7">
      <c r="A36" s="3" t="s">
        <v>7</v>
      </c>
      <c r="B36" s="3"/>
      <c r="C36" s="23"/>
      <c r="D36" s="23"/>
      <c r="E36" s="23"/>
      <c r="F36" s="23"/>
      <c r="G36" s="23"/>
    </row>
    <row r="37" spans="1:7">
      <c r="A37" s="3"/>
      <c r="B37" s="3"/>
      <c r="C37" s="23"/>
      <c r="D37" s="23"/>
      <c r="E37" s="23"/>
      <c r="F37" s="23"/>
      <c r="G37" s="23"/>
    </row>
    <row r="38" spans="1:7">
      <c r="A38" s="3"/>
      <c r="B38" s="3" t="s">
        <v>14</v>
      </c>
      <c r="C38" s="23"/>
      <c r="D38" s="23"/>
      <c r="E38" s="23"/>
      <c r="F38" s="23"/>
      <c r="G38" s="23"/>
    </row>
    <row r="39" spans="1:7">
      <c r="A39" s="3"/>
      <c r="B39" s="3" t="s">
        <v>13</v>
      </c>
      <c r="C39" s="23"/>
      <c r="D39" s="23"/>
      <c r="E39" s="23"/>
      <c r="F39" s="23"/>
      <c r="G39" s="23"/>
    </row>
    <row r="40" spans="1:7">
      <c r="A40" s="3"/>
      <c r="B40" s="3" t="s">
        <v>15</v>
      </c>
      <c r="C40" s="23"/>
      <c r="D40" s="23"/>
      <c r="E40" s="23"/>
      <c r="F40" s="23"/>
      <c r="G40" s="23"/>
    </row>
    <row r="41" spans="1:7">
      <c r="A41" s="3"/>
      <c r="B41" s="3"/>
      <c r="C41" s="23"/>
      <c r="D41" s="23"/>
      <c r="E41" s="23"/>
      <c r="F41" s="23"/>
      <c r="G41" s="23"/>
    </row>
    <row r="42" spans="1:7">
      <c r="A42" s="107"/>
      <c r="B42" s="107"/>
      <c r="C42" s="22"/>
      <c r="D42" s="22"/>
      <c r="E42" s="109" t="s">
        <v>16</v>
      </c>
      <c r="F42" s="109"/>
      <c r="G42" s="109"/>
    </row>
  </sheetData>
  <mergeCells count="12">
    <mergeCell ref="D27:G27"/>
    <mergeCell ref="A1:B1"/>
    <mergeCell ref="A3:G3"/>
    <mergeCell ref="A4:G4"/>
    <mergeCell ref="A5:B5"/>
    <mergeCell ref="B24:G25"/>
    <mergeCell ref="B29:G29"/>
    <mergeCell ref="A31:G31"/>
    <mergeCell ref="A32:G32"/>
    <mergeCell ref="A34:G34"/>
    <mergeCell ref="A42:B42"/>
    <mergeCell ref="E42:G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B6" sqref="B6"/>
    </sheetView>
  </sheetViews>
  <sheetFormatPr defaultRowHeight="13.2"/>
  <cols>
    <col min="1" max="1" width="3.33203125" customWidth="1"/>
    <col min="2" max="2" width="46.33203125" customWidth="1"/>
    <col min="3" max="3" width="7" customWidth="1"/>
    <col min="4" max="4" width="7.33203125" customWidth="1"/>
    <col min="5" max="5" width="7.6640625" customWidth="1"/>
    <col min="6" max="6" width="7.5546875" customWidth="1"/>
    <col min="7" max="7" width="9.88671875" customWidth="1"/>
  </cols>
  <sheetData>
    <row r="1" spans="1:7" ht="17.399999999999999">
      <c r="A1" s="110" t="s">
        <v>52</v>
      </c>
      <c r="B1" s="110"/>
      <c r="C1" s="19"/>
      <c r="D1" s="19"/>
      <c r="E1" s="1"/>
      <c r="F1" s="1"/>
      <c r="G1" s="1" t="s">
        <v>30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111" t="s">
        <v>19</v>
      </c>
      <c r="B3" s="111"/>
      <c r="C3" s="111"/>
      <c r="D3" s="111"/>
      <c r="E3" s="111"/>
      <c r="F3" s="111"/>
      <c r="G3" s="111"/>
    </row>
    <row r="4" spans="1:7" ht="13.8" thickBot="1">
      <c r="A4" s="112"/>
      <c r="B4" s="112"/>
      <c r="C4" s="112"/>
      <c r="D4" s="112"/>
      <c r="E4" s="112"/>
      <c r="F4" s="112"/>
      <c r="G4" s="112"/>
    </row>
    <row r="5" spans="1:7" ht="21" thickBot="1">
      <c r="A5" s="113" t="s">
        <v>0</v>
      </c>
      <c r="B5" s="114"/>
      <c r="C5" s="16" t="s">
        <v>11</v>
      </c>
      <c r="D5" s="17" t="s">
        <v>4</v>
      </c>
      <c r="E5" s="17" t="s">
        <v>5</v>
      </c>
      <c r="F5" s="18" t="s">
        <v>6</v>
      </c>
      <c r="G5" s="10" t="s">
        <v>8</v>
      </c>
    </row>
    <row r="6" spans="1:7">
      <c r="A6" s="59" t="s">
        <v>21</v>
      </c>
      <c r="B6" s="41" t="s">
        <v>69</v>
      </c>
      <c r="C6" s="43" t="s">
        <v>12</v>
      </c>
      <c r="D6" s="28"/>
      <c r="E6" s="27"/>
      <c r="F6" s="44">
        <v>1</v>
      </c>
      <c r="G6" s="34"/>
    </row>
    <row r="7" spans="1:7">
      <c r="A7" s="9"/>
      <c r="B7" s="26" t="s">
        <v>70</v>
      </c>
      <c r="C7" s="27" t="s">
        <v>55</v>
      </c>
      <c r="D7" s="81">
        <v>40</v>
      </c>
      <c r="E7" s="51">
        <v>60</v>
      </c>
      <c r="F7" s="32"/>
      <c r="G7" s="35"/>
    </row>
    <row r="8" spans="1:7">
      <c r="A8" s="9"/>
      <c r="B8" s="26" t="s">
        <v>71</v>
      </c>
      <c r="C8" s="27"/>
      <c r="D8" s="32"/>
      <c r="E8" s="51"/>
      <c r="F8" s="32" t="s">
        <v>22</v>
      </c>
      <c r="G8" s="35"/>
    </row>
    <row r="9" spans="1:7">
      <c r="A9" s="7"/>
      <c r="B9" s="29" t="s">
        <v>73</v>
      </c>
      <c r="C9" s="30"/>
      <c r="D9" s="33"/>
      <c r="E9" s="52"/>
      <c r="F9" s="54" t="s">
        <v>22</v>
      </c>
      <c r="G9" s="35"/>
    </row>
    <row r="10" spans="1:7">
      <c r="A10" s="7"/>
      <c r="B10" s="29" t="s">
        <v>74</v>
      </c>
      <c r="C10" s="30"/>
      <c r="D10" s="33"/>
      <c r="E10" s="53"/>
      <c r="F10" s="54" t="s">
        <v>22</v>
      </c>
      <c r="G10" s="35"/>
    </row>
    <row r="11" spans="1:7">
      <c r="A11" s="7"/>
      <c r="B11" s="29" t="s">
        <v>75</v>
      </c>
      <c r="C11" s="30"/>
      <c r="D11" s="33"/>
      <c r="E11" s="53"/>
      <c r="F11" s="54" t="s">
        <v>22</v>
      </c>
      <c r="G11" s="35"/>
    </row>
    <row r="12" spans="1:7">
      <c r="A12" s="7"/>
      <c r="B12" s="29" t="s">
        <v>76</v>
      </c>
      <c r="C12" s="30"/>
      <c r="D12" s="30"/>
      <c r="E12" s="31"/>
      <c r="F12" s="54" t="s">
        <v>22</v>
      </c>
      <c r="G12" s="35"/>
    </row>
    <row r="13" spans="1:7">
      <c r="A13" s="7"/>
      <c r="B13" s="29" t="s">
        <v>77</v>
      </c>
      <c r="C13" s="30"/>
      <c r="D13" s="30"/>
      <c r="E13" s="31"/>
      <c r="F13" s="54" t="s">
        <v>22</v>
      </c>
      <c r="G13" s="35"/>
    </row>
    <row r="14" spans="1:7">
      <c r="A14" s="7"/>
      <c r="B14" s="29" t="s">
        <v>78</v>
      </c>
      <c r="C14" s="30"/>
      <c r="D14" s="30"/>
      <c r="E14" s="31"/>
      <c r="F14" s="54" t="s">
        <v>22</v>
      </c>
      <c r="G14" s="35"/>
    </row>
    <row r="15" spans="1:7">
      <c r="A15" s="78"/>
      <c r="B15" s="79" t="s">
        <v>79</v>
      </c>
      <c r="C15" s="80"/>
      <c r="D15" s="80"/>
      <c r="E15" s="80"/>
      <c r="F15" s="54" t="s">
        <v>22</v>
      </c>
      <c r="G15" s="82"/>
    </row>
    <row r="16" spans="1:7">
      <c r="A16" s="37"/>
      <c r="B16" s="38" t="s">
        <v>72</v>
      </c>
      <c r="C16" s="39" t="s">
        <v>55</v>
      </c>
      <c r="D16" s="39">
        <v>60</v>
      </c>
      <c r="E16" s="39"/>
      <c r="F16" s="54"/>
      <c r="G16" s="83"/>
    </row>
    <row r="17" spans="1:7">
      <c r="A17" s="37"/>
      <c r="B17" s="38" t="s">
        <v>80</v>
      </c>
      <c r="C17" s="39" t="s">
        <v>55</v>
      </c>
      <c r="D17" s="39">
        <v>145</v>
      </c>
      <c r="E17" s="39"/>
      <c r="F17" s="54"/>
      <c r="G17" s="83"/>
    </row>
    <row r="18" spans="1:7">
      <c r="A18" s="37"/>
      <c r="B18" s="38" t="s">
        <v>28</v>
      </c>
      <c r="C18" s="39"/>
      <c r="D18" s="39"/>
      <c r="E18" s="39"/>
      <c r="F18" s="54" t="s">
        <v>22</v>
      </c>
      <c r="G18" s="83"/>
    </row>
    <row r="19" spans="1:7">
      <c r="A19" s="75"/>
      <c r="B19" s="76" t="s">
        <v>27</v>
      </c>
      <c r="C19" s="77"/>
      <c r="D19" s="77"/>
      <c r="E19" s="77"/>
      <c r="F19" s="54" t="s">
        <v>22</v>
      </c>
      <c r="G19" s="74"/>
    </row>
    <row r="20" spans="1:7">
      <c r="A20" s="37"/>
      <c r="B20" s="38" t="s">
        <v>26</v>
      </c>
      <c r="C20" s="39"/>
      <c r="D20" s="39"/>
      <c r="E20" s="39"/>
      <c r="F20" s="40" t="s">
        <v>22</v>
      </c>
      <c r="G20" s="36"/>
    </row>
    <row r="21" spans="1:7">
      <c r="A21" s="37"/>
      <c r="B21" s="38" t="s">
        <v>25</v>
      </c>
      <c r="C21" s="39"/>
      <c r="D21" s="39"/>
      <c r="E21" s="39"/>
      <c r="F21" s="40" t="s">
        <v>22</v>
      </c>
      <c r="G21" s="36"/>
    </row>
    <row r="22" spans="1:7">
      <c r="A22" s="37"/>
      <c r="B22" s="38" t="s">
        <v>24</v>
      </c>
      <c r="C22" s="39"/>
      <c r="D22" s="39"/>
      <c r="E22" s="39"/>
      <c r="F22" s="40" t="s">
        <v>22</v>
      </c>
      <c r="G22" s="36"/>
    </row>
    <row r="23" spans="1:7">
      <c r="A23" s="37"/>
      <c r="B23" s="42" t="s">
        <v>20</v>
      </c>
      <c r="C23" s="39"/>
      <c r="D23" s="39"/>
      <c r="E23" s="39"/>
      <c r="F23" s="40"/>
      <c r="G23" s="55"/>
    </row>
    <row r="24" spans="1:7" ht="13.8" thickBot="1">
      <c r="A24" s="37"/>
      <c r="B24" s="38"/>
      <c r="C24" s="39"/>
      <c r="D24" s="39"/>
      <c r="E24" s="39"/>
      <c r="F24" s="40"/>
      <c r="G24" s="36"/>
    </row>
    <row r="25" spans="1:7" ht="13.8" thickBot="1">
      <c r="A25" s="2"/>
      <c r="B25" s="12" t="s">
        <v>17</v>
      </c>
      <c r="C25" s="20"/>
      <c r="D25" s="20"/>
      <c r="E25" s="24"/>
      <c r="F25" s="24"/>
      <c r="G25" s="56">
        <f>G23</f>
        <v>0</v>
      </c>
    </row>
    <row r="26" spans="1:7" ht="13.8" thickBot="1">
      <c r="A26" s="2"/>
      <c r="B26" s="13" t="s">
        <v>2</v>
      </c>
      <c r="C26" s="11"/>
      <c r="D26" s="11"/>
      <c r="E26" s="22"/>
      <c r="F26" s="22"/>
      <c r="G26" s="58">
        <f>G25*0.2</f>
        <v>0</v>
      </c>
    </row>
    <row r="27" spans="1:7" ht="13.8" thickBot="1">
      <c r="A27" s="2"/>
      <c r="B27" s="14" t="s">
        <v>18</v>
      </c>
      <c r="C27" s="21"/>
      <c r="D27" s="21"/>
      <c r="E27" s="25"/>
      <c r="F27" s="25"/>
      <c r="G27" s="57">
        <f>SUM(G25:G26)</f>
        <v>0</v>
      </c>
    </row>
    <row r="28" spans="1:7">
      <c r="A28" s="2"/>
      <c r="B28" s="115" t="s">
        <v>3</v>
      </c>
      <c r="C28" s="116"/>
      <c r="D28" s="116"/>
      <c r="E28" s="116"/>
      <c r="F28" s="116"/>
      <c r="G28" s="117"/>
    </row>
    <row r="29" spans="1:7">
      <c r="A29" s="2"/>
      <c r="B29" s="118"/>
      <c r="C29" s="119"/>
      <c r="D29" s="119"/>
      <c r="E29" s="119"/>
      <c r="F29" s="119"/>
      <c r="G29" s="120"/>
    </row>
    <row r="30" spans="1:7">
      <c r="A30" s="6"/>
      <c r="B30" s="50"/>
      <c r="C30" s="46"/>
      <c r="D30" s="46"/>
      <c r="E30" s="48"/>
      <c r="F30" s="48"/>
      <c r="G30" s="47"/>
    </row>
    <row r="31" spans="1:7" ht="13.8">
      <c r="A31" s="4"/>
      <c r="B31" s="49"/>
      <c r="C31" s="45"/>
      <c r="D31" s="121"/>
      <c r="E31" s="121"/>
      <c r="F31" s="121"/>
      <c r="G31" s="122"/>
    </row>
    <row r="32" spans="1:7">
      <c r="A32" s="2"/>
      <c r="B32" s="15"/>
      <c r="C32" s="22"/>
      <c r="D32" s="22"/>
      <c r="E32" s="22"/>
      <c r="F32" s="22"/>
      <c r="G32" s="22"/>
    </row>
    <row r="33" spans="1:7">
      <c r="A33" s="2"/>
      <c r="B33" s="105"/>
      <c r="C33" s="105"/>
      <c r="D33" s="105"/>
      <c r="E33" s="105"/>
      <c r="F33" s="105"/>
      <c r="G33" s="105"/>
    </row>
    <row r="34" spans="1:7">
      <c r="A34" s="2"/>
      <c r="B34" s="5"/>
      <c r="C34" s="5"/>
      <c r="D34" s="5"/>
      <c r="E34" s="5"/>
      <c r="F34" s="5"/>
      <c r="G34" s="22"/>
    </row>
    <row r="35" spans="1:7">
      <c r="A35" s="106" t="s">
        <v>1</v>
      </c>
      <c r="B35" s="106"/>
      <c r="C35" s="106"/>
      <c r="D35" s="106"/>
      <c r="E35" s="106"/>
      <c r="F35" s="106"/>
      <c r="G35" s="106"/>
    </row>
    <row r="36" spans="1:7">
      <c r="A36" s="107" t="s">
        <v>9</v>
      </c>
      <c r="B36" s="107"/>
      <c r="C36" s="107"/>
      <c r="D36" s="107"/>
      <c r="E36" s="107"/>
      <c r="F36" s="107"/>
      <c r="G36" s="107"/>
    </row>
    <row r="37" spans="1:7">
      <c r="A37" s="8" t="s">
        <v>10</v>
      </c>
      <c r="B37" s="8"/>
      <c r="C37" s="22"/>
      <c r="D37" s="22"/>
      <c r="E37" s="22"/>
      <c r="F37" s="22"/>
      <c r="G37" s="22"/>
    </row>
    <row r="38" spans="1:7">
      <c r="A38" s="108"/>
      <c r="B38" s="108"/>
      <c r="C38" s="108"/>
      <c r="D38" s="108"/>
      <c r="E38" s="108"/>
      <c r="F38" s="108"/>
      <c r="G38" s="108"/>
    </row>
    <row r="39" spans="1:7">
      <c r="A39" s="3"/>
      <c r="B39" s="3"/>
      <c r="C39" s="23"/>
      <c r="D39" s="23"/>
      <c r="E39" s="23"/>
      <c r="F39" s="23"/>
      <c r="G39" s="23"/>
    </row>
    <row r="40" spans="1:7">
      <c r="A40" s="3" t="s">
        <v>7</v>
      </c>
      <c r="B40" s="3"/>
      <c r="C40" s="23"/>
      <c r="D40" s="23"/>
      <c r="E40" s="23"/>
      <c r="F40" s="23"/>
      <c r="G40" s="23"/>
    </row>
    <row r="41" spans="1:7">
      <c r="A41" s="3"/>
      <c r="B41" s="3"/>
      <c r="C41" s="23"/>
      <c r="D41" s="23"/>
      <c r="E41" s="23"/>
      <c r="F41" s="23"/>
      <c r="G41" s="23"/>
    </row>
    <row r="42" spans="1:7">
      <c r="A42" s="3"/>
      <c r="B42" s="3" t="s">
        <v>14</v>
      </c>
      <c r="C42" s="23"/>
      <c r="D42" s="23"/>
      <c r="E42" s="23"/>
      <c r="F42" s="23"/>
      <c r="G42" s="23"/>
    </row>
    <row r="43" spans="1:7">
      <c r="A43" s="3"/>
      <c r="B43" s="3" t="s">
        <v>13</v>
      </c>
      <c r="C43" s="23"/>
      <c r="D43" s="23"/>
      <c r="E43" s="23"/>
      <c r="F43" s="23"/>
      <c r="G43" s="23"/>
    </row>
    <row r="44" spans="1:7">
      <c r="A44" s="3"/>
      <c r="B44" s="3" t="s">
        <v>15</v>
      </c>
      <c r="C44" s="23"/>
      <c r="D44" s="23"/>
      <c r="E44" s="23"/>
      <c r="F44" s="23"/>
      <c r="G44" s="23"/>
    </row>
    <row r="45" spans="1:7">
      <c r="A45" s="3"/>
      <c r="B45" s="3"/>
      <c r="C45" s="23"/>
      <c r="D45" s="23"/>
      <c r="E45" s="23"/>
      <c r="F45" s="23"/>
      <c r="G45" s="23"/>
    </row>
    <row r="46" spans="1:7">
      <c r="A46" s="107"/>
      <c r="B46" s="107"/>
      <c r="C46" s="22"/>
      <c r="D46" s="22"/>
      <c r="E46" s="109" t="s">
        <v>16</v>
      </c>
      <c r="F46" s="109"/>
      <c r="G46" s="109"/>
    </row>
  </sheetData>
  <mergeCells count="12">
    <mergeCell ref="A46:B46"/>
    <mergeCell ref="E46:G46"/>
    <mergeCell ref="D31:G31"/>
    <mergeCell ref="B33:G33"/>
    <mergeCell ref="A35:G35"/>
    <mergeCell ref="A36:G36"/>
    <mergeCell ref="A38:G38"/>
    <mergeCell ref="A1:B1"/>
    <mergeCell ref="A3:G3"/>
    <mergeCell ref="A4:G4"/>
    <mergeCell ref="A5:B5"/>
    <mergeCell ref="B28:G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B6" sqref="B6"/>
    </sheetView>
  </sheetViews>
  <sheetFormatPr defaultRowHeight="13.2"/>
  <cols>
    <col min="1" max="1" width="4.6640625" customWidth="1"/>
    <col min="2" max="2" width="39.6640625" customWidth="1"/>
    <col min="7" max="7" width="10.6640625" customWidth="1"/>
  </cols>
  <sheetData>
    <row r="1" spans="1:7" ht="17.399999999999999">
      <c r="A1" s="110" t="s">
        <v>52</v>
      </c>
      <c r="B1" s="110"/>
      <c r="C1" s="19"/>
      <c r="D1" s="19"/>
      <c r="E1" s="1"/>
      <c r="F1" s="1"/>
      <c r="G1" s="1" t="s">
        <v>59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111" t="s">
        <v>19</v>
      </c>
      <c r="B3" s="111"/>
      <c r="C3" s="111"/>
      <c r="D3" s="111"/>
      <c r="E3" s="111"/>
      <c r="F3" s="111"/>
      <c r="G3" s="111"/>
    </row>
    <row r="4" spans="1:7" ht="13.8" thickBot="1">
      <c r="A4" s="112"/>
      <c r="B4" s="112"/>
      <c r="C4" s="112"/>
      <c r="D4" s="112"/>
      <c r="E4" s="112"/>
      <c r="F4" s="112"/>
      <c r="G4" s="112"/>
    </row>
    <row r="5" spans="1:7" ht="18" thickBot="1">
      <c r="A5" s="113" t="s">
        <v>0</v>
      </c>
      <c r="B5" s="114"/>
      <c r="C5" s="16" t="s">
        <v>11</v>
      </c>
      <c r="D5" s="17" t="s">
        <v>4</v>
      </c>
      <c r="E5" s="17" t="s">
        <v>5</v>
      </c>
      <c r="F5" s="18" t="s">
        <v>6</v>
      </c>
      <c r="G5" s="10" t="s">
        <v>8</v>
      </c>
    </row>
    <row r="6" spans="1:7">
      <c r="A6" s="59" t="s">
        <v>57</v>
      </c>
      <c r="B6" s="41" t="s">
        <v>81</v>
      </c>
      <c r="C6" s="43" t="s">
        <v>12</v>
      </c>
      <c r="D6" s="85"/>
      <c r="E6" s="86"/>
      <c r="F6" s="44">
        <v>2</v>
      </c>
      <c r="G6" s="34"/>
    </row>
    <row r="7" spans="1:7">
      <c r="A7" s="9"/>
      <c r="B7" s="87" t="s">
        <v>82</v>
      </c>
      <c r="C7" s="86"/>
      <c r="D7" s="88"/>
      <c r="E7" s="86"/>
      <c r="F7" s="89" t="s">
        <v>22</v>
      </c>
      <c r="G7" s="35"/>
    </row>
    <row r="8" spans="1:7" ht="23.4">
      <c r="A8" s="9"/>
      <c r="B8" s="87" t="s">
        <v>83</v>
      </c>
      <c r="C8" s="86"/>
      <c r="D8" s="88"/>
      <c r="E8" s="86"/>
      <c r="F8" s="89" t="s">
        <v>22</v>
      </c>
      <c r="G8" s="35"/>
    </row>
    <row r="9" spans="1:7">
      <c r="A9" s="9"/>
      <c r="B9" s="87" t="s">
        <v>84</v>
      </c>
      <c r="C9" s="86"/>
      <c r="D9" s="88"/>
      <c r="E9" s="86"/>
      <c r="F9" s="89" t="s">
        <v>22</v>
      </c>
      <c r="G9" s="35"/>
    </row>
    <row r="10" spans="1:7">
      <c r="A10" s="7"/>
      <c r="B10" s="87" t="s">
        <v>85</v>
      </c>
      <c r="C10" s="86"/>
      <c r="D10" s="88"/>
      <c r="E10" s="86"/>
      <c r="F10" s="89" t="s">
        <v>22</v>
      </c>
      <c r="G10" s="35"/>
    </row>
    <row r="11" spans="1:7">
      <c r="A11" s="7"/>
      <c r="B11" s="96" t="s">
        <v>86</v>
      </c>
      <c r="C11" s="90"/>
      <c r="D11" s="91"/>
      <c r="E11" s="90"/>
      <c r="F11" s="102" t="s">
        <v>22</v>
      </c>
      <c r="G11" s="99"/>
    </row>
    <row r="12" spans="1:7">
      <c r="A12" s="7"/>
      <c r="B12" s="96" t="s">
        <v>87</v>
      </c>
      <c r="C12" s="90" t="s">
        <v>55</v>
      </c>
      <c r="D12" s="91">
        <v>180</v>
      </c>
      <c r="E12" s="90"/>
      <c r="F12" s="102"/>
      <c r="G12" s="99"/>
    </row>
    <row r="13" spans="1:7">
      <c r="A13" s="7"/>
      <c r="B13" s="96" t="s">
        <v>71</v>
      </c>
      <c r="C13" s="90" t="s">
        <v>53</v>
      </c>
      <c r="D13" s="91">
        <v>200</v>
      </c>
      <c r="E13" s="90"/>
      <c r="F13" s="102"/>
      <c r="G13" s="99"/>
    </row>
    <row r="14" spans="1:7">
      <c r="A14" s="7"/>
      <c r="B14" s="97" t="s">
        <v>88</v>
      </c>
      <c r="C14" s="90"/>
      <c r="D14" s="91"/>
      <c r="E14" s="92"/>
      <c r="F14" s="103" t="s">
        <v>22</v>
      </c>
      <c r="G14" s="99"/>
    </row>
    <row r="15" spans="1:7">
      <c r="A15" s="7"/>
      <c r="B15" s="97" t="s">
        <v>89</v>
      </c>
      <c r="C15" s="90"/>
      <c r="D15" s="91"/>
      <c r="E15" s="92"/>
      <c r="F15" s="103" t="s">
        <v>22</v>
      </c>
      <c r="G15" s="99"/>
    </row>
    <row r="16" spans="1:7">
      <c r="A16" s="93"/>
      <c r="B16" s="94" t="s">
        <v>90</v>
      </c>
      <c r="C16" s="90"/>
      <c r="D16" s="91"/>
      <c r="E16" s="92"/>
      <c r="F16" s="103" t="s">
        <v>22</v>
      </c>
      <c r="G16" s="95"/>
    </row>
    <row r="17" spans="1:7">
      <c r="A17" s="37"/>
      <c r="B17" s="98" t="s">
        <v>28</v>
      </c>
      <c r="C17" s="30"/>
      <c r="D17" s="30"/>
      <c r="E17" s="30"/>
      <c r="F17" s="104" t="s">
        <v>22</v>
      </c>
      <c r="G17" s="100"/>
    </row>
    <row r="18" spans="1:7">
      <c r="A18" s="75"/>
      <c r="B18" s="76" t="s">
        <v>27</v>
      </c>
      <c r="C18" s="77"/>
      <c r="D18" s="77"/>
      <c r="E18" s="77"/>
      <c r="F18" s="101" t="s">
        <v>22</v>
      </c>
      <c r="G18" s="74"/>
    </row>
    <row r="19" spans="1:7">
      <c r="A19" s="37"/>
      <c r="B19" s="38" t="s">
        <v>26</v>
      </c>
      <c r="C19" s="39"/>
      <c r="D19" s="39"/>
      <c r="E19" s="39"/>
      <c r="F19" s="40" t="s">
        <v>22</v>
      </c>
      <c r="G19" s="36"/>
    </row>
    <row r="20" spans="1:7">
      <c r="A20" s="37"/>
      <c r="B20" s="38" t="s">
        <v>25</v>
      </c>
      <c r="C20" s="39"/>
      <c r="D20" s="39"/>
      <c r="E20" s="39"/>
      <c r="F20" s="40" t="s">
        <v>22</v>
      </c>
      <c r="G20" s="36"/>
    </row>
    <row r="21" spans="1:7">
      <c r="A21" s="37"/>
      <c r="B21" s="38" t="s">
        <v>24</v>
      </c>
      <c r="C21" s="39"/>
      <c r="D21" s="39"/>
      <c r="E21" s="39"/>
      <c r="F21" s="40" t="s">
        <v>22</v>
      </c>
      <c r="G21" s="36"/>
    </row>
    <row r="22" spans="1:7">
      <c r="A22" s="37"/>
      <c r="B22" s="42" t="s">
        <v>20</v>
      </c>
      <c r="C22" s="39"/>
      <c r="D22" s="39"/>
      <c r="E22" s="39"/>
      <c r="F22" s="40"/>
      <c r="G22" s="55"/>
    </row>
    <row r="23" spans="1:7" ht="13.8" thickBot="1">
      <c r="A23" s="37"/>
      <c r="B23" s="38"/>
      <c r="C23" s="39"/>
      <c r="D23" s="39"/>
      <c r="E23" s="39"/>
      <c r="F23" s="40"/>
      <c r="G23" s="36"/>
    </row>
    <row r="24" spans="1:7" ht="13.8" thickBot="1">
      <c r="A24" s="2"/>
      <c r="B24" s="12" t="s">
        <v>17</v>
      </c>
      <c r="C24" s="20"/>
      <c r="D24" s="20"/>
      <c r="E24" s="24"/>
      <c r="F24" s="24"/>
      <c r="G24" s="56">
        <f>G22</f>
        <v>0</v>
      </c>
    </row>
    <row r="25" spans="1:7" ht="13.8" thickBot="1">
      <c r="A25" s="2"/>
      <c r="B25" s="13" t="s">
        <v>2</v>
      </c>
      <c r="C25" s="11"/>
      <c r="D25" s="11"/>
      <c r="E25" s="22"/>
      <c r="F25" s="22"/>
      <c r="G25" s="58">
        <f>G24*0.2</f>
        <v>0</v>
      </c>
    </row>
    <row r="26" spans="1:7" ht="13.8" thickBot="1">
      <c r="A26" s="2"/>
      <c r="B26" s="14" t="s">
        <v>18</v>
      </c>
      <c r="C26" s="21"/>
      <c r="D26" s="21"/>
      <c r="E26" s="25"/>
      <c r="F26" s="25"/>
      <c r="G26" s="57">
        <f>SUM(G24:G25)</f>
        <v>0</v>
      </c>
    </row>
    <row r="27" spans="1:7">
      <c r="A27" s="2"/>
      <c r="B27" s="115" t="s">
        <v>3</v>
      </c>
      <c r="C27" s="116"/>
      <c r="D27" s="116"/>
      <c r="E27" s="116"/>
      <c r="F27" s="116"/>
      <c r="G27" s="117"/>
    </row>
    <row r="28" spans="1:7">
      <c r="A28" s="2"/>
      <c r="B28" s="118"/>
      <c r="C28" s="119"/>
      <c r="D28" s="119"/>
      <c r="E28" s="119"/>
      <c r="F28" s="119"/>
      <c r="G28" s="120"/>
    </row>
    <row r="29" spans="1:7">
      <c r="A29" s="6"/>
      <c r="B29" s="50"/>
      <c r="C29" s="46"/>
      <c r="D29" s="46"/>
      <c r="E29" s="48"/>
      <c r="F29" s="48"/>
      <c r="G29" s="47"/>
    </row>
    <row r="30" spans="1:7" ht="13.8">
      <c r="A30" s="4"/>
      <c r="B30" s="49"/>
      <c r="C30" s="45"/>
      <c r="D30" s="121"/>
      <c r="E30" s="121"/>
      <c r="F30" s="121"/>
      <c r="G30" s="122"/>
    </row>
    <row r="31" spans="1:7">
      <c r="A31" s="2"/>
      <c r="B31" s="15"/>
      <c r="C31" s="22"/>
      <c r="D31" s="22"/>
      <c r="E31" s="22"/>
      <c r="F31" s="22"/>
      <c r="G31" s="22"/>
    </row>
    <row r="32" spans="1:7">
      <c r="A32" s="2"/>
      <c r="B32" s="105"/>
      <c r="C32" s="105"/>
      <c r="D32" s="105"/>
      <c r="E32" s="105"/>
      <c r="F32" s="105"/>
      <c r="G32" s="105"/>
    </row>
    <row r="33" spans="1:7">
      <c r="A33" s="2"/>
      <c r="B33" s="5"/>
      <c r="C33" s="5"/>
      <c r="D33" s="5"/>
      <c r="E33" s="5"/>
      <c r="F33" s="5"/>
      <c r="G33" s="22"/>
    </row>
    <row r="34" spans="1:7">
      <c r="A34" s="106" t="s">
        <v>1</v>
      </c>
      <c r="B34" s="106"/>
      <c r="C34" s="106"/>
      <c r="D34" s="106"/>
      <c r="E34" s="106"/>
      <c r="F34" s="106"/>
      <c r="G34" s="106"/>
    </row>
    <row r="35" spans="1:7">
      <c r="A35" s="107" t="s">
        <v>9</v>
      </c>
      <c r="B35" s="107"/>
      <c r="C35" s="107"/>
      <c r="D35" s="107"/>
      <c r="E35" s="107"/>
      <c r="F35" s="107"/>
      <c r="G35" s="107"/>
    </row>
    <row r="36" spans="1:7">
      <c r="A36" s="8" t="s">
        <v>10</v>
      </c>
      <c r="B36" s="8"/>
      <c r="C36" s="22"/>
      <c r="D36" s="22"/>
      <c r="E36" s="22"/>
      <c r="F36" s="22"/>
      <c r="G36" s="22"/>
    </row>
    <row r="37" spans="1:7">
      <c r="A37" s="108"/>
      <c r="B37" s="108"/>
      <c r="C37" s="108"/>
      <c r="D37" s="108"/>
      <c r="E37" s="108"/>
      <c r="F37" s="108"/>
      <c r="G37" s="108"/>
    </row>
    <row r="38" spans="1:7">
      <c r="A38" s="3"/>
      <c r="B38" s="3"/>
      <c r="C38" s="23"/>
      <c r="D38" s="23"/>
      <c r="E38" s="23"/>
      <c r="F38" s="23"/>
      <c r="G38" s="23"/>
    </row>
    <row r="39" spans="1:7">
      <c r="A39" s="3" t="s">
        <v>7</v>
      </c>
      <c r="B39" s="3"/>
      <c r="C39" s="23"/>
      <c r="D39" s="23"/>
      <c r="E39" s="23"/>
      <c r="F39" s="23"/>
      <c r="G39" s="23"/>
    </row>
    <row r="40" spans="1:7">
      <c r="A40" s="3"/>
      <c r="B40" s="3"/>
      <c r="C40" s="23"/>
      <c r="D40" s="23"/>
      <c r="E40" s="23"/>
      <c r="F40" s="23"/>
      <c r="G40" s="23"/>
    </row>
    <row r="41" spans="1:7">
      <c r="A41" s="3"/>
      <c r="B41" s="3" t="s">
        <v>14</v>
      </c>
      <c r="C41" s="23"/>
      <c r="D41" s="23"/>
      <c r="E41" s="23"/>
      <c r="F41" s="23"/>
      <c r="G41" s="23"/>
    </row>
    <row r="42" spans="1:7">
      <c r="A42" s="3"/>
      <c r="B42" s="3" t="s">
        <v>13</v>
      </c>
      <c r="C42" s="23"/>
      <c r="D42" s="23"/>
      <c r="E42" s="23"/>
      <c r="F42" s="23"/>
      <c r="G42" s="23"/>
    </row>
    <row r="43" spans="1:7">
      <c r="A43" s="3"/>
      <c r="B43" s="3" t="s">
        <v>15</v>
      </c>
      <c r="C43" s="23"/>
      <c r="D43" s="23"/>
      <c r="E43" s="23"/>
      <c r="F43" s="23"/>
      <c r="G43" s="23"/>
    </row>
    <row r="44" spans="1:7">
      <c r="A44" s="3"/>
      <c r="B44" s="3"/>
      <c r="C44" s="23"/>
      <c r="D44" s="23"/>
      <c r="E44" s="23"/>
      <c r="F44" s="23"/>
      <c r="G44" s="23"/>
    </row>
    <row r="45" spans="1:7">
      <c r="A45" s="107"/>
      <c r="B45" s="107"/>
      <c r="C45" s="22"/>
      <c r="D45" s="22"/>
      <c r="E45" s="109" t="s">
        <v>16</v>
      </c>
      <c r="F45" s="109"/>
      <c r="G45" s="109"/>
    </row>
  </sheetData>
  <mergeCells count="12">
    <mergeCell ref="A45:B45"/>
    <mergeCell ref="E45:G45"/>
    <mergeCell ref="D30:G30"/>
    <mergeCell ref="B32:G32"/>
    <mergeCell ref="A34:G34"/>
    <mergeCell ref="A35:G35"/>
    <mergeCell ref="A37:G37"/>
    <mergeCell ref="A1:B1"/>
    <mergeCell ref="A3:G3"/>
    <mergeCell ref="A4:G4"/>
    <mergeCell ref="A5:B5"/>
    <mergeCell ref="B27:G2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K8" sqref="K8"/>
    </sheetView>
  </sheetViews>
  <sheetFormatPr defaultRowHeight="13.2"/>
  <cols>
    <col min="1" max="1" width="4.33203125" customWidth="1"/>
    <col min="2" max="2" width="29.6640625" customWidth="1"/>
    <col min="3" max="3" width="6.44140625" customWidth="1"/>
    <col min="4" max="4" width="19" customWidth="1"/>
    <col min="6" max="6" width="7.5546875" customWidth="1"/>
    <col min="7" max="7" width="9.109375" hidden="1" customWidth="1"/>
  </cols>
  <sheetData>
    <row r="1" spans="1:9">
      <c r="A1" s="124" t="s">
        <v>91</v>
      </c>
      <c r="B1" s="124"/>
      <c r="C1" s="124"/>
      <c r="D1" s="124"/>
      <c r="E1" s="124"/>
      <c r="F1" s="124"/>
      <c r="G1" s="124"/>
      <c r="H1" s="124"/>
    </row>
    <row r="2" spans="1:9" ht="15.6">
      <c r="A2" s="125" t="s">
        <v>51</v>
      </c>
      <c r="B2" s="123"/>
      <c r="C2" s="123"/>
      <c r="D2" s="123"/>
      <c r="E2" s="123"/>
      <c r="F2" s="123"/>
      <c r="G2" s="123"/>
      <c r="H2" s="123"/>
    </row>
    <row r="3" spans="1:9" ht="13.8" thickBot="1"/>
    <row r="4" spans="1:9" ht="13.8" thickBot="1">
      <c r="A4" s="68" t="s">
        <v>31</v>
      </c>
      <c r="B4" s="68" t="s">
        <v>32</v>
      </c>
      <c r="C4" s="69" t="s">
        <v>12</v>
      </c>
      <c r="D4" s="126" t="s">
        <v>33</v>
      </c>
      <c r="E4" s="127"/>
      <c r="F4" s="128"/>
    </row>
    <row r="5" spans="1:9">
      <c r="A5" s="60" t="s">
        <v>23</v>
      </c>
      <c r="B5" s="60" t="s">
        <v>63</v>
      </c>
      <c r="C5" s="61">
        <v>1</v>
      </c>
      <c r="D5" s="62"/>
      <c r="E5" s="63"/>
      <c r="F5" s="61"/>
    </row>
    <row r="6" spans="1:9">
      <c r="A6" s="60" t="s">
        <v>21</v>
      </c>
      <c r="B6" s="60" t="s">
        <v>69</v>
      </c>
      <c r="C6" s="61">
        <v>1</v>
      </c>
      <c r="D6" s="62"/>
      <c r="E6" s="63"/>
      <c r="F6" s="61"/>
    </row>
    <row r="7" spans="1:9" ht="13.8" thickBot="1">
      <c r="A7" s="60" t="s">
        <v>57</v>
      </c>
      <c r="B7" s="60" t="s">
        <v>81</v>
      </c>
      <c r="C7" s="61">
        <v>2</v>
      </c>
      <c r="D7" s="62"/>
      <c r="E7" s="63"/>
      <c r="F7" s="61"/>
    </row>
    <row r="8" spans="1:9" ht="13.8" thickBot="1">
      <c r="A8" s="64"/>
      <c r="B8" s="65" t="s">
        <v>34</v>
      </c>
      <c r="C8" s="67"/>
      <c r="D8" s="65">
        <f>SUM(D5:D7)</f>
        <v>0</v>
      </c>
      <c r="E8" s="65"/>
      <c r="F8" s="66"/>
    </row>
    <row r="10" spans="1:9">
      <c r="A10" s="129" t="s">
        <v>35</v>
      </c>
      <c r="B10" s="129"/>
      <c r="C10" s="129"/>
      <c r="D10" s="129"/>
      <c r="E10" s="129"/>
      <c r="F10" s="129"/>
      <c r="G10" s="129"/>
      <c r="H10" s="129"/>
      <c r="I10" s="129"/>
    </row>
    <row r="11" spans="1:9">
      <c r="A11" s="123"/>
      <c r="B11" s="123"/>
      <c r="C11" s="123"/>
      <c r="D11" s="123"/>
      <c r="E11" s="123"/>
      <c r="F11" s="123"/>
      <c r="G11" s="123"/>
      <c r="H11" s="123"/>
      <c r="I11" s="123"/>
    </row>
    <row r="12" spans="1:9">
      <c r="A12" s="123" t="s">
        <v>36</v>
      </c>
      <c r="B12" s="123"/>
    </row>
    <row r="13" spans="1:9">
      <c r="A13" s="123" t="s">
        <v>13</v>
      </c>
      <c r="B13" s="123"/>
    </row>
    <row r="14" spans="1:9">
      <c r="A14" s="123" t="s">
        <v>37</v>
      </c>
      <c r="B14" s="123"/>
    </row>
    <row r="16" spans="1:9">
      <c r="D16" s="123" t="s">
        <v>38</v>
      </c>
      <c r="E16" s="123"/>
      <c r="F16" s="123"/>
      <c r="G16" s="123"/>
      <c r="H16" s="123"/>
    </row>
  </sheetData>
  <mergeCells count="9">
    <mergeCell ref="A13:B13"/>
    <mergeCell ref="A14:B14"/>
    <mergeCell ref="D16:H16"/>
    <mergeCell ref="A1:H1"/>
    <mergeCell ref="A2:H2"/>
    <mergeCell ref="D4:F4"/>
    <mergeCell ref="A11:I11"/>
    <mergeCell ref="A10:I10"/>
    <mergeCell ref="A12:B12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9"/>
  <sheetViews>
    <sheetView workbookViewId="0">
      <selection activeCell="A19" sqref="A19"/>
    </sheetView>
  </sheetViews>
  <sheetFormatPr defaultRowHeight="13.2"/>
  <cols>
    <col min="1" max="1" width="91" customWidth="1"/>
  </cols>
  <sheetData>
    <row r="1" spans="1:1" ht="18">
      <c r="A1" s="70" t="s">
        <v>39</v>
      </c>
    </row>
    <row r="2" spans="1:1" ht="15.6">
      <c r="A2" s="71" t="s">
        <v>40</v>
      </c>
    </row>
    <row r="3" spans="1:1" ht="15.6">
      <c r="A3" s="72"/>
    </row>
    <row r="4" spans="1:1" ht="15.6">
      <c r="A4" s="72"/>
    </row>
    <row r="5" spans="1:1" ht="15.6">
      <c r="A5" s="72"/>
    </row>
    <row r="6" spans="1:1" ht="15.6">
      <c r="A6" s="84" t="s">
        <v>60</v>
      </c>
    </row>
    <row r="7" spans="1:1" ht="15.6">
      <c r="A7" s="72" t="s">
        <v>41</v>
      </c>
    </row>
    <row r="8" spans="1:1" ht="15.6">
      <c r="A8" s="72" t="s">
        <v>42</v>
      </c>
    </row>
    <row r="9" spans="1:1" ht="15.6">
      <c r="A9" s="72" t="s">
        <v>43</v>
      </c>
    </row>
    <row r="10" spans="1:1" ht="15.6">
      <c r="A10" s="72" t="s">
        <v>44</v>
      </c>
    </row>
    <row r="11" spans="1:1" ht="15.6">
      <c r="A11" s="72" t="s">
        <v>61</v>
      </c>
    </row>
    <row r="12" spans="1:1" ht="15.6">
      <c r="A12" s="72" t="s">
        <v>54</v>
      </c>
    </row>
    <row r="13" spans="1:1" ht="15.6">
      <c r="A13" s="72" t="s">
        <v>45</v>
      </c>
    </row>
    <row r="14" spans="1:1" ht="15.6">
      <c r="A14" s="72" t="s">
        <v>46</v>
      </c>
    </row>
    <row r="15" spans="1:1" ht="15.6">
      <c r="A15" s="73"/>
    </row>
    <row r="16" spans="1:1" ht="15.6">
      <c r="A16" s="72" t="s">
        <v>47</v>
      </c>
    </row>
    <row r="17" spans="1:1" ht="15.6">
      <c r="A17" s="72" t="s">
        <v>48</v>
      </c>
    </row>
    <row r="18" spans="1:1" ht="15.6">
      <c r="A18" s="72" t="s">
        <v>62</v>
      </c>
    </row>
    <row r="19" spans="1:1" ht="15.6">
      <c r="A19" s="72" t="s">
        <v>49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5</vt:i4>
      </vt:variant>
    </vt:vector>
  </HeadingPairs>
  <TitlesOfParts>
    <vt:vector size="5" baseType="lpstr">
      <vt:lpstr>Plošný mulšovač obojstranný</vt:lpstr>
      <vt:lpstr>Tunelový orezávač letorastov</vt:lpstr>
      <vt:lpstr>Vyväzovač letorastov</vt:lpstr>
      <vt:lpstr>Cena</vt:lpstr>
      <vt:lpstr>Pokyny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2022-06-22T11:37:07Z</cp:lastPrinted>
  <dcterms:created xsi:type="dcterms:W3CDTF">2014-06-12T10:35:11Z</dcterms:created>
  <dcterms:modified xsi:type="dcterms:W3CDTF">2023-05-29T08:39:10Z</dcterms:modified>
</cp:coreProperties>
</file>