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p-msrv.p-m.local\Users$\tomas.koval\Documents\Klienti\ŠÚSR\IŠIS a IVIS\Vyhlásené VO_do profilu\"/>
    </mc:Choice>
  </mc:AlternateContent>
  <xr:revisionPtr revIDLastSave="0" documentId="13_ncr:1_{684DA52E-E304-4020-952A-B6CD82D651E6}" xr6:coauthVersionLast="47" xr6:coauthVersionMax="47" xr10:uidLastSave="{00000000-0000-0000-0000-000000000000}"/>
  <workbookProtection workbookAlgorithmName="SHA-512" workbookHashValue="AYxIEFRt02AjTHj20cqTnKsb2FuHKPZbFHyQja3dS/SX5yfht1lwlAAKoYh/lW0VlgFbCAy2U/RPswsGQXFFCg==" workbookSaltValue="N8RobCMXQGR0dtd5iSIbsQ==" workbookSpinCount="100000" lockStructure="1"/>
  <bookViews>
    <workbookView xWindow="-98" yWindow="-98" windowWidth="28996" windowHeight="15796" xr2:uid="{B22E4E66-0370-4750-A3FF-D7597E0C1D64}"/>
  </bookViews>
  <sheets>
    <sheet name="Priloha c. 12" sheetId="1" r:id="rId1"/>
  </sheets>
  <definedNames>
    <definedName name="_xlnm.Print_Area" localSheetId="0">'Priloha c. 12'!$A$1:$I$28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G8" i="1"/>
  <c r="H8" i="1" s="1"/>
  <c r="H20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H22" i="1" l="1"/>
</calcChain>
</file>

<file path=xl/sharedStrings.xml><?xml version="1.0" encoding="utf-8"?>
<sst xmlns="http://schemas.openxmlformats.org/spreadsheetml/2006/main" count="40" uniqueCount="31">
  <si>
    <t>OCENENÝ ZOZNAM POLOŽIEK</t>
  </si>
  <si>
    <t>NÁZOV POLOŽKY</t>
  </si>
  <si>
    <t>P. Č.</t>
  </si>
  <si>
    <t>človekodeň</t>
  </si>
  <si>
    <t>paušálny poplatok na voľby</t>
  </si>
  <si>
    <t>mesačný paušálny poplatok</t>
  </si>
  <si>
    <t>** ide o predpokladaný počet merných jednotiek, ktoré budú poskytované priebežne počas trvania zmluvného vzťahu na základe aktuálnych požiadaviek a potrieb verejného obstarávateľa</t>
  </si>
  <si>
    <t>Celková cena za poskytovanie predmetu zákazky podľa predpokladaného čerpania, vypočítaná a vyjadrená v EUR s DPH, zaokrúhlená na dve (2) desatinné miesta:</t>
  </si>
  <si>
    <t>MERNÁ JEDNOTKA
(MJ)</t>
  </si>
  <si>
    <t>POŽADOVANÉ / PREDPOKLADANÉ ČERPANIE MJ POČAS TRVANIA ZMLUVNÉHO VZŤAHU</t>
  </si>
  <si>
    <t>CENA ZA MJ V EUR BEZ DPH</t>
  </si>
  <si>
    <t>CENA ZA POSKYTOVANIE PREDMETU ZÁKAZKY PODĽA POŽADOVENÉHO / PREDPOKLADANÉHO ČERPANIA MJ POČAS TRVANIA ZMLUVNÉHO VZŤAHU V EUR BEZ DPH</t>
  </si>
  <si>
    <t>CENA ZA POSKYTOVANIE PREDMETU ZÁKAZKY PODĽA POŽADOVENÉHO / PREDPOKLADANÉHO ČERPANIA MJ POČAS TRVANIA ZMLUVNÉHO VZŤAHU V EUR S DPH</t>
  </si>
  <si>
    <t>POSKYTOVANIE SERVISNÝCH SLUŽIEB PRE INTEGROVANÝ ŠTATISTICKÝ INFORMAČNÝ SYSTÉM A INTEGROVANÝ VOLEBNÝ INFORMAČNÝ SYSTÉM</t>
  </si>
  <si>
    <t>V [●], dňa [●]</t>
  </si>
  <si>
    <t>...................................................
[meno a priezvisko]
[obchodné meno / názov a funkcia]
[vlastnoručný podpis]</t>
  </si>
  <si>
    <t>Celková cena za poskytovanie služieb údržby a podpory prevádzky Integrovaného štatistického informačného systému a Integrovaného volebného informačného systému podľa predpokladaného čerpania, vypočítaná a vyjadrená v EUR s DPH, zaokrúhlená na dve (2) desatinné miesta:</t>
  </si>
  <si>
    <t>Celková cena za poskytovanie služieb rozvoja Integrovaného štatistického informačného systému a Integrovaného volebného informačného systému  podľa predpokladaného čerpania, vypočítaná a vyjadrená v EUR s DPH, zaokrúhlená na dve (2) desatinné miesta:</t>
  </si>
  <si>
    <t>PRÍLOHA Č. 12</t>
  </si>
  <si>
    <t>Služby rozvoja IŠIS a IVIS - Programátor**</t>
  </si>
  <si>
    <t>Služby rozvoja IŠIS a IVIS - Analytik/Architekt**</t>
  </si>
  <si>
    <t>Služby rozvoja IŠIS a IVIS - Špecialista na infraštruktúru**</t>
  </si>
  <si>
    <t>Služby rozvoja IŠIS a IVIS - Databázový špecialista**</t>
  </si>
  <si>
    <t>Služby rozvoja IŠIS a IVIS - Tester**</t>
  </si>
  <si>
    <t>Služby rozvoja IŠIS a IVIS - Projektový manažér**</t>
  </si>
  <si>
    <t>Služby rozvoja IŠIS a IVIS - Špecialista na bezpečnosť**</t>
  </si>
  <si>
    <t>Služby rozvoja IŠIS a IVIS - Školiteľ**</t>
  </si>
  <si>
    <t>Služby podpory IVIS počas ostrého spracovania volieb a referend** (Kapitola B.1 Opis predmetu zákazky súťažných podkladov, ods. (IV.iv.iii.))</t>
  </si>
  <si>
    <t>Služby podpory IVIS počas spracovania doplnkových volieb** (Kapitola B.1 Opis predmetu zákazky súťažných podkladov, ods. (IV.iv.iv.))</t>
  </si>
  <si>
    <t>● Služby Service desku a Callcentra (Kapitola B.1 Opis predmetu zákazky súťažných podkladov, ods. (IV.i.))
● Služby údržby aplikačného softvéru pre produkčný, integračný a testovací systém IŠIS (Kapitola B.1 Opis predmetu zákazky súťažných podkladov, ods. (IV.ii.))
● Služby údržby aplikačného softvéru pre produkčný a testovací systém IVIS (Kapitola B.1 Opis predmetu zákazky súťažných podkladov, ods. (IV.iii.))
● Služby podpory IŠIS a odstraňovania chýb, problémov a incidentov pre produkčný, integračný a testovací systém (Kapitola B.1 Opis predmetu zákazky súťažných podkladov, ods. (IV.iv.i.))
● Služby podpory IVIS a odstraňovania chýb a incidentov mimo ostrého spracovania volieb a referend (Kapitola B.1 Opis predmetu zákazky súťažných podkladov, ods. (IV.iv.ii.))
● Služby technologickej podpory pre produkčný, integračný a testovací systém IŠIS (Kapitola B.1 Opis predmetu zákazky súťažných podkladov, ods. (IV.v.))
● Malá požiadavka na zmenu IŠIS (Kapitola B.1 Opis predmetu zákazky súťažných podkladov, ods. (IV.vii.))</t>
  </si>
  <si>
    <t>Služby infraštruktúrnej podpory pre produkčný systém IVIS počas ostrého spracovania volieb a referend** (Kapitola B.1 Opis predmetu zákazky súťažných podkladov, ods. (IV.vi.))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</si>
</sst>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Protection="1">
      <protection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4" borderId="1" xfId="0" applyNumberFormat="1" applyFont="1" applyFill="1" applyBorder="1" applyAlignment="1" applyProtection="1">
      <alignment horizontal="center" vertical="center"/>
      <protection locked="0"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 wrapText="1"/>
      <protection hidden="1"/>
    </xf>
    <xf numFmtId="49" fontId="4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3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5" borderId="1" xfId="0" applyNumberFormat="1" applyFont="1" applyFill="1" applyBorder="1" applyAlignment="1" applyProtection="1">
      <alignment horizontal="center" vertical="center"/>
      <protection hidden="1"/>
    </xf>
    <xf numFmtId="0" fontId="4" fillId="6" borderId="1" xfId="0" applyFont="1" applyFill="1" applyBorder="1" applyAlignment="1" applyProtection="1">
      <alignment horizontal="center" vertical="center" wrapText="1"/>
      <protection hidden="1"/>
    </xf>
    <xf numFmtId="49" fontId="4" fillId="6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3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6" borderId="1" xfId="0" applyNumberFormat="1" applyFont="1" applyFill="1" applyBorder="1" applyAlignment="1" applyProtection="1">
      <alignment horizontal="center" vertical="center"/>
      <protection hidden="1"/>
    </xf>
    <xf numFmtId="1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left" vertical="center" wrapText="1"/>
      <protection hidden="1"/>
    </xf>
    <xf numFmtId="49" fontId="5" fillId="2" borderId="3" xfId="0" applyNumberFormat="1" applyFont="1" applyFill="1" applyBorder="1" applyAlignment="1" applyProtection="1">
      <alignment horizontal="left" vertical="center" wrapText="1"/>
      <protection hidden="1"/>
    </xf>
    <xf numFmtId="49" fontId="5" fillId="2" borderId="4" xfId="0" applyNumberFormat="1" applyFont="1" applyFill="1" applyBorder="1" applyAlignment="1" applyProtection="1">
      <alignment horizontal="left" vertical="center" wrapText="1"/>
      <protection hidden="1"/>
    </xf>
    <xf numFmtId="49" fontId="7" fillId="3" borderId="0" xfId="0" applyNumberFormat="1" applyFont="1" applyFill="1" applyAlignment="1" applyProtection="1">
      <alignment horizontal="center" vertical="center"/>
      <protection hidden="1"/>
    </xf>
    <xf numFmtId="49" fontId="8" fillId="2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49" fontId="4" fillId="5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4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4" xfId="0" applyNumberFormat="1" applyFont="1" applyFill="1" applyBorder="1" applyAlignment="1" applyProtection="1">
      <alignment horizontal="left" vertical="center" wrapText="1"/>
      <protection hidden="1"/>
    </xf>
    <xf numFmtId="49" fontId="6" fillId="0" borderId="0" xfId="0" applyNumberFormat="1" applyFont="1" applyAlignment="1" applyProtection="1">
      <alignment wrapText="1"/>
      <protection locked="0"/>
    </xf>
    <xf numFmtId="49" fontId="6" fillId="0" borderId="0" xfId="0" applyNumberFormat="1" applyFont="1" applyProtection="1"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dimension ref="A1:I30"/>
  <sheetViews>
    <sheetView tabSelected="1" zoomScale="110" zoomScaleNormal="110" workbookViewId="0">
      <selection activeCell="F8" sqref="F8"/>
    </sheetView>
  </sheetViews>
  <sheetFormatPr defaultColWidth="0" defaultRowHeight="14.25" zeroHeight="1" x14ac:dyDescent="0.45"/>
  <cols>
    <col min="1" max="1" width="1.59765625" style="1" customWidth="1"/>
    <col min="2" max="2" width="5.33203125" style="1" bestFit="1" customWidth="1"/>
    <col min="3" max="3" width="50.73046875" style="1" customWidth="1"/>
    <col min="4" max="4" width="9.9296875" style="1" bestFit="1" customWidth="1"/>
    <col min="5" max="5" width="31.265625" style="1" customWidth="1"/>
    <col min="6" max="8" width="30.19921875" style="1" customWidth="1"/>
    <col min="9" max="9" width="1.59765625" style="1" customWidth="1"/>
    <col min="10" max="16384" width="9.06640625" style="1" hidden="1"/>
  </cols>
  <sheetData>
    <row r="1" spans="2:8" ht="25.05" customHeight="1" x14ac:dyDescent="0.45">
      <c r="B1" s="25" t="s">
        <v>18</v>
      </c>
      <c r="C1" s="26"/>
      <c r="D1" s="26"/>
      <c r="E1" s="26"/>
      <c r="F1" s="26"/>
      <c r="G1" s="26"/>
      <c r="H1" s="26"/>
    </row>
    <row r="2" spans="2:8" ht="3" customHeight="1" x14ac:dyDescent="0.45">
      <c r="B2" s="27"/>
      <c r="C2" s="27"/>
      <c r="D2" s="27"/>
      <c r="E2" s="27"/>
      <c r="F2" s="27"/>
      <c r="G2" s="27"/>
      <c r="H2" s="27"/>
    </row>
    <row r="3" spans="2:8" ht="20.25" customHeight="1" x14ac:dyDescent="0.45">
      <c r="B3" s="28" t="s">
        <v>0</v>
      </c>
      <c r="C3" s="28"/>
      <c r="D3" s="28"/>
      <c r="E3" s="28"/>
      <c r="F3" s="28"/>
      <c r="G3" s="28"/>
      <c r="H3" s="28"/>
    </row>
    <row r="4" spans="2:8" ht="3" customHeight="1" x14ac:dyDescent="0.45">
      <c r="B4" s="27"/>
      <c r="C4" s="27"/>
      <c r="D4" s="27"/>
      <c r="E4" s="27"/>
      <c r="F4" s="27"/>
      <c r="G4" s="27"/>
      <c r="H4" s="27"/>
    </row>
    <row r="5" spans="2:8" ht="35.25" customHeight="1" x14ac:dyDescent="0.45">
      <c r="B5" s="29" t="s">
        <v>13</v>
      </c>
      <c r="C5" s="29"/>
      <c r="D5" s="29"/>
      <c r="E5" s="29"/>
      <c r="F5" s="29"/>
      <c r="G5" s="29"/>
      <c r="H5" s="29"/>
    </row>
    <row r="6" spans="2:8" s="5" customFormat="1" ht="3" customHeight="1" x14ac:dyDescent="0.4">
      <c r="B6" s="6"/>
      <c r="C6" s="6"/>
      <c r="D6" s="6"/>
      <c r="E6" s="6"/>
      <c r="F6" s="6"/>
      <c r="G6" s="6"/>
      <c r="H6" s="6"/>
    </row>
    <row r="7" spans="2:8" s="5" customFormat="1" ht="78.75" x14ac:dyDescent="0.4">
      <c r="B7" s="2" t="s">
        <v>2</v>
      </c>
      <c r="C7" s="2" t="s">
        <v>1</v>
      </c>
      <c r="D7" s="2" t="s">
        <v>8</v>
      </c>
      <c r="E7" s="2" t="s">
        <v>9</v>
      </c>
      <c r="F7" s="2" t="s">
        <v>10</v>
      </c>
      <c r="G7" s="2" t="s">
        <v>11</v>
      </c>
      <c r="H7" s="2" t="s">
        <v>12</v>
      </c>
    </row>
    <row r="8" spans="2:8" s="5" customFormat="1" ht="249.4" x14ac:dyDescent="0.4">
      <c r="B8" s="9">
        <v>1</v>
      </c>
      <c r="C8" s="10" t="s">
        <v>29</v>
      </c>
      <c r="D8" s="11" t="s">
        <v>5</v>
      </c>
      <c r="E8" s="12">
        <v>48</v>
      </c>
      <c r="F8" s="3"/>
      <c r="G8" s="13">
        <f>F8*E8</f>
        <v>0</v>
      </c>
      <c r="H8" s="13">
        <f>G8*1.2</f>
        <v>0</v>
      </c>
    </row>
    <row r="9" spans="2:8" s="5" customFormat="1" ht="39.4" x14ac:dyDescent="0.4">
      <c r="B9" s="9">
        <v>2</v>
      </c>
      <c r="C9" s="10" t="s">
        <v>27</v>
      </c>
      <c r="D9" s="11" t="s">
        <v>4</v>
      </c>
      <c r="E9" s="12">
        <v>6</v>
      </c>
      <c r="F9" s="3"/>
      <c r="G9" s="13">
        <f t="shared" ref="G9:G19" si="0">F9*E9</f>
        <v>0</v>
      </c>
      <c r="H9" s="13">
        <f t="shared" ref="H9:H19" si="1">G9*1.2</f>
        <v>0</v>
      </c>
    </row>
    <row r="10" spans="2:8" s="5" customFormat="1" ht="39.4" x14ac:dyDescent="0.4">
      <c r="B10" s="9">
        <v>3</v>
      </c>
      <c r="C10" s="10" t="s">
        <v>28</v>
      </c>
      <c r="D10" s="11" t="s">
        <v>4</v>
      </c>
      <c r="E10" s="12">
        <v>8</v>
      </c>
      <c r="F10" s="3"/>
      <c r="G10" s="13">
        <f t="shared" si="0"/>
        <v>0</v>
      </c>
      <c r="H10" s="13">
        <f t="shared" si="1"/>
        <v>0</v>
      </c>
    </row>
    <row r="11" spans="2:8" s="5" customFormat="1" ht="39.4" x14ac:dyDescent="0.4">
      <c r="B11" s="9">
        <v>4</v>
      </c>
      <c r="C11" s="10" t="s">
        <v>30</v>
      </c>
      <c r="D11" s="11" t="s">
        <v>4</v>
      </c>
      <c r="E11" s="12">
        <v>6</v>
      </c>
      <c r="F11" s="3"/>
      <c r="G11" s="13">
        <f t="shared" si="0"/>
        <v>0</v>
      </c>
      <c r="H11" s="13">
        <f t="shared" si="1"/>
        <v>0</v>
      </c>
    </row>
    <row r="12" spans="2:8" s="5" customFormat="1" ht="13.15" x14ac:dyDescent="0.4">
      <c r="B12" s="14">
        <v>5</v>
      </c>
      <c r="C12" s="15" t="s">
        <v>19</v>
      </c>
      <c r="D12" s="16" t="s">
        <v>3</v>
      </c>
      <c r="E12" s="17">
        <v>4500</v>
      </c>
      <c r="F12" s="3"/>
      <c r="G12" s="18">
        <f t="shared" si="0"/>
        <v>0</v>
      </c>
      <c r="H12" s="18">
        <f t="shared" si="1"/>
        <v>0</v>
      </c>
    </row>
    <row r="13" spans="2:8" s="5" customFormat="1" ht="13.15" x14ac:dyDescent="0.4">
      <c r="B13" s="14">
        <v>6</v>
      </c>
      <c r="C13" s="15" t="s">
        <v>20</v>
      </c>
      <c r="D13" s="16" t="s">
        <v>3</v>
      </c>
      <c r="E13" s="17">
        <v>1700</v>
      </c>
      <c r="F13" s="3"/>
      <c r="G13" s="18">
        <f t="shared" si="0"/>
        <v>0</v>
      </c>
      <c r="H13" s="18">
        <f t="shared" si="1"/>
        <v>0</v>
      </c>
    </row>
    <row r="14" spans="2:8" s="5" customFormat="1" ht="13.15" x14ac:dyDescent="0.4">
      <c r="B14" s="14">
        <v>7</v>
      </c>
      <c r="C14" s="15" t="s">
        <v>21</v>
      </c>
      <c r="D14" s="16" t="s">
        <v>3</v>
      </c>
      <c r="E14" s="17">
        <v>850</v>
      </c>
      <c r="F14" s="3"/>
      <c r="G14" s="18">
        <f t="shared" si="0"/>
        <v>0</v>
      </c>
      <c r="H14" s="18">
        <f t="shared" si="1"/>
        <v>0</v>
      </c>
    </row>
    <row r="15" spans="2:8" s="5" customFormat="1" ht="13.15" x14ac:dyDescent="0.4">
      <c r="B15" s="14">
        <v>8</v>
      </c>
      <c r="C15" s="15" t="s">
        <v>22</v>
      </c>
      <c r="D15" s="16" t="s">
        <v>3</v>
      </c>
      <c r="E15" s="17">
        <v>480</v>
      </c>
      <c r="F15" s="3"/>
      <c r="G15" s="18">
        <f t="shared" si="0"/>
        <v>0</v>
      </c>
      <c r="H15" s="18">
        <f t="shared" si="1"/>
        <v>0</v>
      </c>
    </row>
    <row r="16" spans="2:8" s="5" customFormat="1" ht="13.15" x14ac:dyDescent="0.4">
      <c r="B16" s="14">
        <v>9</v>
      </c>
      <c r="C16" s="15" t="s">
        <v>23</v>
      </c>
      <c r="D16" s="16" t="s">
        <v>3</v>
      </c>
      <c r="E16" s="17">
        <v>980</v>
      </c>
      <c r="F16" s="3"/>
      <c r="G16" s="18">
        <f t="shared" si="0"/>
        <v>0</v>
      </c>
      <c r="H16" s="18">
        <f t="shared" si="1"/>
        <v>0</v>
      </c>
    </row>
    <row r="17" spans="2:8" s="5" customFormat="1" ht="13.15" x14ac:dyDescent="0.4">
      <c r="B17" s="14">
        <v>10</v>
      </c>
      <c r="C17" s="15" t="s">
        <v>24</v>
      </c>
      <c r="D17" s="16" t="s">
        <v>3</v>
      </c>
      <c r="E17" s="17">
        <v>300</v>
      </c>
      <c r="F17" s="3"/>
      <c r="G17" s="18">
        <f t="shared" si="0"/>
        <v>0</v>
      </c>
      <c r="H17" s="18">
        <f t="shared" si="1"/>
        <v>0</v>
      </c>
    </row>
    <row r="18" spans="2:8" s="5" customFormat="1" ht="13.15" x14ac:dyDescent="0.4">
      <c r="B18" s="14">
        <v>11</v>
      </c>
      <c r="C18" s="15" t="s">
        <v>25</v>
      </c>
      <c r="D18" s="16" t="s">
        <v>3</v>
      </c>
      <c r="E18" s="17">
        <v>260</v>
      </c>
      <c r="F18" s="3"/>
      <c r="G18" s="18">
        <f t="shared" si="0"/>
        <v>0</v>
      </c>
      <c r="H18" s="18">
        <f t="shared" si="1"/>
        <v>0</v>
      </c>
    </row>
    <row r="19" spans="2:8" s="5" customFormat="1" ht="13.15" x14ac:dyDescent="0.4">
      <c r="B19" s="14">
        <v>12</v>
      </c>
      <c r="C19" s="15" t="s">
        <v>26</v>
      </c>
      <c r="D19" s="16" t="s">
        <v>3</v>
      </c>
      <c r="E19" s="17">
        <v>150</v>
      </c>
      <c r="F19" s="3"/>
      <c r="G19" s="18">
        <f t="shared" si="0"/>
        <v>0</v>
      </c>
      <c r="H19" s="18">
        <f t="shared" si="1"/>
        <v>0</v>
      </c>
    </row>
    <row r="20" spans="2:8" s="5" customFormat="1" ht="38.25" customHeight="1" x14ac:dyDescent="0.4">
      <c r="B20" s="20"/>
      <c r="C20" s="30" t="s">
        <v>16</v>
      </c>
      <c r="D20" s="31"/>
      <c r="E20" s="31"/>
      <c r="F20" s="31"/>
      <c r="G20" s="32"/>
      <c r="H20" s="13">
        <f>SUM(H8:H11)</f>
        <v>0</v>
      </c>
    </row>
    <row r="21" spans="2:8" s="5" customFormat="1" ht="38.25" customHeight="1" x14ac:dyDescent="0.4">
      <c r="B21" s="19"/>
      <c r="C21" s="33" t="s">
        <v>17</v>
      </c>
      <c r="D21" s="34"/>
      <c r="E21" s="34"/>
      <c r="F21" s="34"/>
      <c r="G21" s="35"/>
      <c r="H21" s="18">
        <f>SUM(H12:H19)</f>
        <v>0</v>
      </c>
    </row>
    <row r="22" spans="2:8" s="5" customFormat="1" ht="38.25" customHeight="1" x14ac:dyDescent="0.4">
      <c r="B22" s="4"/>
      <c r="C22" s="21" t="s">
        <v>7</v>
      </c>
      <c r="D22" s="22"/>
      <c r="E22" s="22"/>
      <c r="F22" s="22"/>
      <c r="G22" s="23"/>
      <c r="H22" s="8">
        <f>SUM(H20:H21)</f>
        <v>0</v>
      </c>
    </row>
    <row r="23" spans="2:8" s="5" customFormat="1" ht="3" customHeight="1" x14ac:dyDescent="0.4">
      <c r="B23" s="24"/>
      <c r="C23" s="24"/>
      <c r="D23" s="24"/>
      <c r="E23" s="24"/>
      <c r="F23" s="24"/>
      <c r="G23" s="24"/>
      <c r="H23" s="24"/>
    </row>
    <row r="24" spans="2:8" s="5" customFormat="1" ht="13.15" x14ac:dyDescent="0.4">
      <c r="C24" s="5" t="s">
        <v>6</v>
      </c>
      <c r="F24" s="7"/>
      <c r="G24" s="7"/>
      <c r="H24" s="7"/>
    </row>
    <row r="25" spans="2:8" s="5" customFormat="1" ht="13.15" x14ac:dyDescent="0.4">
      <c r="F25" s="7"/>
      <c r="G25" s="7"/>
      <c r="H25" s="7"/>
    </row>
    <row r="26" spans="2:8" s="5" customFormat="1" ht="13.15" x14ac:dyDescent="0.4">
      <c r="C26" s="37" t="s">
        <v>14</v>
      </c>
      <c r="F26" s="7"/>
      <c r="G26" s="7"/>
      <c r="H26" s="7"/>
    </row>
    <row r="27" spans="2:8" s="5" customFormat="1" ht="52.5" x14ac:dyDescent="0.4">
      <c r="E27" s="36" t="s">
        <v>15</v>
      </c>
      <c r="F27" s="7"/>
      <c r="G27" s="7"/>
      <c r="H27" s="7"/>
    </row>
    <row r="28" spans="2:8" s="5" customFormat="1" ht="3" customHeight="1" x14ac:dyDescent="0.4">
      <c r="B28" s="6"/>
      <c r="C28" s="6"/>
      <c r="D28" s="6"/>
      <c r="E28" s="6"/>
      <c r="F28" s="6"/>
      <c r="G28" s="6"/>
      <c r="H28" s="6"/>
    </row>
    <row r="29" spans="2:8" s="5" customFormat="1" ht="13.15" hidden="1" x14ac:dyDescent="0.4">
      <c r="F29" s="7"/>
      <c r="G29" s="7"/>
      <c r="H29" s="7"/>
    </row>
    <row r="30" spans="2:8" s="5" customFormat="1" ht="13.15" hidden="1" x14ac:dyDescent="0.4">
      <c r="F30" s="7"/>
      <c r="G30" s="7"/>
      <c r="H30" s="7"/>
    </row>
  </sheetData>
  <sheetProtection algorithmName="SHA-512" hashValue="d9tTsSGxgzW/q6w797hLI/rGqX94g8KSOLENtjElzzihUu8Fr9WgJYBetrZ/N38od+hp5ZLVQwC9o3jZVhWl+g==" saltValue="SiERZdjwUVr1wpfo6OtbLg==" spinCount="100000" sheet="1" objects="1" scenarios="1"/>
  <mergeCells count="9">
    <mergeCell ref="C22:G22"/>
    <mergeCell ref="B23:H23"/>
    <mergeCell ref="B1:H1"/>
    <mergeCell ref="B2:H2"/>
    <mergeCell ref="B3:H3"/>
    <mergeCell ref="B4:H4"/>
    <mergeCell ref="B5:H5"/>
    <mergeCell ref="C20:G20"/>
    <mergeCell ref="C21:G21"/>
  </mergeCells>
  <phoneticPr fontId="3" type="noConversion"/>
  <dataValidations xWindow="1921" yWindow="1163" count="2">
    <dataValidation type="custom" allowBlank="1" showInputMessage="1" showErrorMessage="1" errorTitle="NESPRÁVNA HODNOTA" error="Požadovaná je hodnota zaokrúhlená na dve desatinné miesta" sqref="H8:H22 F8:G19" xr:uid="{4503E2F9-EF09-4A7C-B486-FCE406A21A2F}">
      <formula1>$H8=ROUND($H8,2)</formula1>
    </dataValidation>
    <dataValidation type="custom" allowBlank="1" showInputMessage="1" showErrorMessage="1" errorTitle="NESPRÁVNA HODNOTA" error="Požadovaná je hodnota zaokrúhlená na dve desatinné miesta" sqref="WVN8:WVN22 WLR8:WLR22 WBV8:WBV22 VRZ8:VRZ22 VID8:VID22 UYH8:UYH22 UOL8:UOL22 UEP8:UEP22 TUT8:TUT22 TKX8:TKX22 TBB8:TBB22 SRF8:SRF22 SHJ8:SHJ22 RXN8:RXN22 RNR8:RNR22 RDV8:RDV22 QTZ8:QTZ22 QKD8:QKD22 QAH8:QAH22 PQL8:PQL22 PGP8:PGP22 OWT8:OWT22 OMX8:OMX22 ODB8:ODB22 NTF8:NTF22 NJJ8:NJJ22 MZN8:MZN22 MPR8:MPR22 MFV8:MFV22 LVZ8:LVZ22 LMD8:LMD22 LCH8:LCH22 KSL8:KSL22 KIP8:KIP22 JYT8:JYT22 JOX8:JOX22 JFB8:JFB22 IVF8:IVF22 ILJ8:ILJ22 IBN8:IBN22 HRR8:HRR22 HHV8:HHV22 GXZ8:GXZ22 GOD8:GOD22 GEH8:GEH22 FUL8:FUL22 FKP8:FKP22 FAT8:FAT22 EQX8:EQX22 EHB8:EHB22 DXF8:DXF22 DNJ8:DNJ22 DDN8:DDN22 CTR8:CTR22 CJV8:CJV22 BZZ8:BZZ22 BQD8:BQD22 BGH8:BGH22 AWL8:AWL22 AMP8:AMP22 ACT8:ACT22 SX8:SX22 JB8:JB22" xr:uid="{22B11271-453A-41A2-9C3A-61530339B10B}">
      <formula1>#REF!=ROUND(#REF!,2)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 c. 12</vt:lpstr>
      <vt:lpstr>'Priloha c. 12'!Oblasť_tlače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2023-05-30T08:57:59Z</cp:lastPrinted>
  <dcterms:created xsi:type="dcterms:W3CDTF">2022-08-23T13:47:10Z</dcterms:created>
  <dcterms:modified xsi:type="dcterms:W3CDTF">2023-08-24T09:38:25Z</dcterms:modified>
</cp:coreProperties>
</file>