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R:\54T1\02_Realizace_technologicke_celky\01 MHD\Brno, Medlánky dílny\Výkazy výměr\"/>
    </mc:Choice>
  </mc:AlternateContent>
  <xr:revisionPtr revIDLastSave="0" documentId="8_{5E3971A3-41A5-4C8F-A8B7-F0EDD708A4D7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Celkem" sheetId="3" r:id="rId1"/>
    <sheet name="Výkaz výměr" sheetId="1" r:id="rId2"/>
  </sheets>
  <definedNames>
    <definedName name="_Toc524511413" localSheetId="1">'Výkaz výměr'!#REF!</definedName>
    <definedName name="_xlnm.Print_Area" localSheetId="1">'Výkaz výměr'!$A$1:$G$105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0" i="1" l="1"/>
  <c r="G91" i="1"/>
  <c r="G92" i="1"/>
  <c r="G93" i="1"/>
  <c r="G94" i="1"/>
  <c r="G95" i="1"/>
  <c r="G96" i="1"/>
  <c r="G97" i="1"/>
  <c r="G98" i="1"/>
  <c r="G99" i="1"/>
  <c r="G100" i="1"/>
  <c r="G101" i="1"/>
  <c r="G102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69" i="1"/>
  <c r="G70" i="1"/>
  <c r="G71" i="1"/>
  <c r="G72" i="1"/>
  <c r="G73" i="1"/>
  <c r="G74" i="1"/>
  <c r="G58" i="1"/>
  <c r="G34" i="1"/>
  <c r="G33" i="1"/>
  <c r="G32" i="1"/>
  <c r="G31" i="1"/>
  <c r="G30" i="1"/>
  <c r="G29" i="1"/>
  <c r="G28" i="1"/>
  <c r="G27" i="1"/>
  <c r="G26" i="1"/>
  <c r="G25" i="1"/>
  <c r="G24" i="1"/>
  <c r="G18" i="1"/>
  <c r="G19" i="1"/>
  <c r="G20" i="1"/>
  <c r="G21" i="1"/>
  <c r="G22" i="1"/>
  <c r="G36" i="1"/>
  <c r="G37" i="1"/>
  <c r="G38" i="1"/>
  <c r="G39" i="1"/>
  <c r="G40" i="1"/>
  <c r="G41" i="1"/>
  <c r="G42" i="1"/>
  <c r="G43" i="1"/>
  <c r="G44" i="1"/>
  <c r="G45" i="1"/>
  <c r="G46" i="1"/>
  <c r="G48" i="1"/>
  <c r="G49" i="1"/>
  <c r="G50" i="1"/>
  <c r="G51" i="1"/>
  <c r="G52" i="1"/>
  <c r="G53" i="1"/>
  <c r="G54" i="1"/>
  <c r="G55" i="1"/>
  <c r="G56" i="1"/>
  <c r="G57" i="1"/>
  <c r="G59" i="1"/>
  <c r="G60" i="1"/>
  <c r="G62" i="1"/>
  <c r="G63" i="1"/>
  <c r="G64" i="1"/>
  <c r="G89" i="1" l="1"/>
  <c r="G75" i="1"/>
  <c r="G23" i="1"/>
  <c r="G47" i="1"/>
  <c r="G35" i="1"/>
  <c r="G10" i="1" l="1"/>
  <c r="G11" i="1"/>
  <c r="G12" i="1"/>
  <c r="G13" i="1"/>
  <c r="G14" i="1"/>
  <c r="G15" i="1"/>
  <c r="G16" i="1"/>
  <c r="G17" i="1"/>
  <c r="G65" i="1"/>
  <c r="G66" i="1"/>
  <c r="G67" i="1"/>
  <c r="G68" i="1"/>
  <c r="G5" i="1"/>
  <c r="G6" i="1"/>
  <c r="G7" i="1"/>
  <c r="G8" i="1"/>
  <c r="G61" i="1" l="1"/>
  <c r="G4" i="1"/>
  <c r="G9" i="1"/>
  <c r="G105" i="1" l="1"/>
  <c r="C7" i="3" s="1"/>
  <c r="C9" i="3" l="1"/>
</calcChain>
</file>

<file path=xl/sharedStrings.xml><?xml version="1.0" encoding="utf-8"?>
<sst xmlns="http://schemas.openxmlformats.org/spreadsheetml/2006/main" count="219" uniqueCount="60">
  <si>
    <t>kpl</t>
  </si>
  <si>
    <t>mj</t>
  </si>
  <si>
    <t>počet</t>
  </si>
  <si>
    <t>cena/jednt.</t>
  </si>
  <si>
    <t>cena celkem</t>
  </si>
  <si>
    <r>
      <rPr>
        <b/>
        <sz val="12"/>
        <rFont val="Calibri"/>
        <family val="2"/>
        <charset val="238"/>
        <scheme val="minor"/>
      </rPr>
      <t>označení</t>
    </r>
  </si>
  <si>
    <t>1.</t>
  </si>
  <si>
    <t>2.</t>
  </si>
  <si>
    <t>3.</t>
  </si>
  <si>
    <t>4.</t>
  </si>
  <si>
    <t>5.</t>
  </si>
  <si>
    <t>6.</t>
  </si>
  <si>
    <t>7.</t>
  </si>
  <si>
    <t>pol.</t>
  </si>
  <si>
    <t>popis</t>
  </si>
  <si>
    <t>8.</t>
  </si>
  <si>
    <t>Cena bez DPH [Kč]</t>
  </si>
  <si>
    <t>Celkem bez DPH</t>
  </si>
  <si>
    <t>Vypracoval:</t>
  </si>
  <si>
    <t>Objednatel:</t>
  </si>
  <si>
    <t>Dopravní podnik města Brna, a.s.</t>
  </si>
  <si>
    <t>Datum:</t>
  </si>
  <si>
    <t>RPE, s.r.o.</t>
  </si>
  <si>
    <t>Hlavní kabelová trasa</t>
  </si>
  <si>
    <t>demontážní práce na stávajících kabelových trasách</t>
  </si>
  <si>
    <t>Opravné práce areál DPMB - Medlánky</t>
  </si>
  <si>
    <t>Zámečnící - RMS 1</t>
  </si>
  <si>
    <t>demontážní práce na stávajících zařízeních, kab.trasách a osvětlení</t>
  </si>
  <si>
    <t>revizní technik včetně vypracování revizní zprávy</t>
  </si>
  <si>
    <t>SO - tramvají - RMS 1.1</t>
  </si>
  <si>
    <t>Zkušebna - RMS 1.4</t>
  </si>
  <si>
    <t>Navijárna - RMS 5</t>
  </si>
  <si>
    <t>Soustružna - RMS 8</t>
  </si>
  <si>
    <t>Podvozky - RMS 9</t>
  </si>
  <si>
    <t>Stolárna - RMS 12</t>
  </si>
  <si>
    <t>CELKEM bez DPH:</t>
  </si>
  <si>
    <t>Popis</t>
  </si>
  <si>
    <t>DPMB - vozovna Medlánky</t>
  </si>
  <si>
    <t>Stavba</t>
  </si>
  <si>
    <t>zpracování projektu pro provední opravy</t>
  </si>
  <si>
    <t>Opravné elektro práce areál vozovny DPMB - Medlánky, budova ÚD</t>
  </si>
  <si>
    <t>Oprava elektro budovy ÚD</t>
  </si>
  <si>
    <t>dodávka pro opravu výměnou kabelové trasy tvořené lávkami a žlaby šíře 400-500mm</t>
  </si>
  <si>
    <t>oprava výměnou kabelové trasy tvořené lávkami a žlaby šíře 400-500mm</t>
  </si>
  <si>
    <t>dodávka pro opravu výměnou, díly pro přezbrojení náplně rozvaděče</t>
  </si>
  <si>
    <t>oprava výměnou, díly pro přezbrojení náplně rozvaděče</t>
  </si>
  <si>
    <t>dodávka pro opravu výměnou, náhradní kabeláž počet žil 3-5, průměru 1,5 - 120</t>
  </si>
  <si>
    <t>dodávka pro opravu výměnou, náhradní kabeláž počet žil 3-5, průměru 1,5 - 50</t>
  </si>
  <si>
    <t>dodávka pro opravu výměnou, náhradní kabeláž počet žil 3-5, průměru 1,5 - 16</t>
  </si>
  <si>
    <t>dodávka pro opravu výměnou, náhradní kabeláž počet žil 3-5, průměru 1,5 - 70</t>
  </si>
  <si>
    <t>oprava výměnou náhradní kabeláže počet žil 3-5, průměru 1,5 - 120</t>
  </si>
  <si>
    <t>oprava výměnou náhradní kabeláže počet žil 3-5, průměru 1,5 - 50</t>
  </si>
  <si>
    <t>oprava výměnou náhradní kabeláže počet žil 3-5, průměru 1,5 - 16</t>
  </si>
  <si>
    <t>oprava výměnou náhradní kabeláže počet žil 3-5, průměru 1,5 - 70</t>
  </si>
  <si>
    <t>oprava výměnou náhradních zásuvek 230V a 400V včetně zásuvkových skříní</t>
  </si>
  <si>
    <t>oprava výměnou náhradních LED svítidel</t>
  </si>
  <si>
    <t>oprava výměnou kabelové trasy tvořena žlaby šíře 150-250mm</t>
  </si>
  <si>
    <t>dodávka pro opravu výměnou, náhradní zásuvky 230V a 400V včetně zásuvkových skříní</t>
  </si>
  <si>
    <t>dodávka pro opravu výměnou, náhradní LED svítidla</t>
  </si>
  <si>
    <t>dodávka pro opravu výměnou, kabelové trasy tvořené žlaby šíře 150-250mm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</si>
</sst>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č&quot;"/>
    <numFmt numFmtId="165" formatCode="#,##0.00\ &quot;Kč&quot;"/>
  </numFmts>
  <fonts count="20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8"/>
      <color rgb="FF0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4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9" fillId="0" borderId="0"/>
  </cellStyleXfs>
  <cellXfs count="69"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4" fontId="5" fillId="0" borderId="1" xfId="0" applyNumberFormat="1" applyFont="1" applyBorder="1" applyAlignment="1">
      <alignment horizontal="right" vertical="top"/>
    </xf>
    <xf numFmtId="0" fontId="5" fillId="0" borderId="1" xfId="0" applyFont="1" applyBorder="1" applyAlignment="1">
      <alignment vertical="top" wrapText="1"/>
    </xf>
    <xf numFmtId="0" fontId="11" fillId="0" borderId="0" xfId="2" applyFont="1" applyAlignment="1">
      <alignment vertical="center"/>
    </xf>
    <xf numFmtId="0" fontId="12" fillId="0" borderId="2" xfId="2" applyFont="1" applyBorder="1" applyAlignment="1">
      <alignment vertical="center"/>
    </xf>
    <xf numFmtId="0" fontId="12" fillId="0" borderId="3" xfId="2" applyFont="1" applyBorder="1" applyAlignment="1">
      <alignment vertical="center"/>
    </xf>
    <xf numFmtId="0" fontId="12" fillId="0" borderId="4" xfId="2" applyFont="1" applyBorder="1" applyAlignment="1">
      <alignment horizontal="center" vertical="center"/>
    </xf>
    <xf numFmtId="0" fontId="1" fillId="0" borderId="0" xfId="2" applyFont="1" applyAlignment="1">
      <alignment vertical="center"/>
    </xf>
    <xf numFmtId="0" fontId="13" fillId="0" borderId="8" xfId="2" applyFont="1" applyBorder="1" applyAlignment="1">
      <alignment vertical="center" wrapText="1"/>
    </xf>
    <xf numFmtId="0" fontId="13" fillId="0" borderId="1" xfId="2" applyFont="1" applyBorder="1" applyAlignment="1">
      <alignment vertical="center" wrapText="1"/>
    </xf>
    <xf numFmtId="0" fontId="13" fillId="0" borderId="0" xfId="2" applyFont="1" applyAlignment="1">
      <alignment vertical="center"/>
    </xf>
    <xf numFmtId="164" fontId="13" fillId="0" borderId="9" xfId="2" applyNumberFormat="1" applyFont="1" applyBorder="1" applyAlignment="1">
      <alignment horizontal="right" vertical="center"/>
    </xf>
    <xf numFmtId="0" fontId="12" fillId="0" borderId="0" xfId="2" applyFont="1" applyAlignment="1">
      <alignment horizontal="left" vertical="center" indent="15"/>
    </xf>
    <xf numFmtId="0" fontId="13" fillId="0" borderId="0" xfId="2" applyFont="1" applyAlignment="1">
      <alignment horizontal="left" vertical="center"/>
    </xf>
    <xf numFmtId="14" fontId="13" fillId="0" borderId="0" xfId="2" applyNumberFormat="1" applyFont="1" applyAlignment="1">
      <alignment horizontal="left" vertical="center"/>
    </xf>
    <xf numFmtId="165" fontId="1" fillId="0" borderId="0" xfId="2" applyNumberFormat="1" applyFont="1" applyAlignment="1">
      <alignment horizontal="center" vertical="center"/>
    </xf>
    <xf numFmtId="0" fontId="1" fillId="0" borderId="0" xfId="2" applyFont="1" applyAlignment="1">
      <alignment horizontal="center" vertical="center"/>
    </xf>
    <xf numFmtId="0" fontId="5" fillId="0" borderId="19" xfId="0" applyFont="1" applyBorder="1" applyAlignment="1">
      <alignment horizontal="left" vertical="top"/>
    </xf>
    <xf numFmtId="0" fontId="5" fillId="0" borderId="19" xfId="0" applyFont="1" applyBorder="1" applyAlignment="1">
      <alignment vertical="top" wrapText="1"/>
    </xf>
    <xf numFmtId="4" fontId="5" fillId="0" borderId="19" xfId="0" applyNumberFormat="1" applyFont="1" applyBorder="1" applyAlignment="1">
      <alignment horizontal="right" vertical="top"/>
    </xf>
    <xf numFmtId="164" fontId="10" fillId="0" borderId="10" xfId="2" applyNumberFormat="1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4" fontId="4" fillId="0" borderId="21" xfId="0" applyNumberFormat="1" applyFont="1" applyBorder="1" applyAlignment="1">
      <alignment horizontal="center" vertical="center"/>
    </xf>
    <xf numFmtId="4" fontId="4" fillId="0" borderId="22" xfId="0" applyNumberFormat="1" applyFont="1" applyBorder="1" applyAlignment="1">
      <alignment horizontal="center" vertical="center"/>
    </xf>
    <xf numFmtId="4" fontId="5" fillId="0" borderId="9" xfId="0" applyNumberFormat="1" applyFont="1" applyBorder="1" applyAlignment="1">
      <alignment horizontal="right" vertical="top"/>
    </xf>
    <xf numFmtId="4" fontId="5" fillId="0" borderId="27" xfId="0" applyNumberFormat="1" applyFont="1" applyBorder="1" applyAlignment="1">
      <alignment horizontal="right" vertical="top"/>
    </xf>
    <xf numFmtId="0" fontId="3" fillId="0" borderId="20" xfId="0" applyFont="1" applyBorder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14" fillId="0" borderId="8" xfId="0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14" fillId="0" borderId="26" xfId="0" applyFont="1" applyBorder="1" applyAlignment="1">
      <alignment horizontal="right" vertical="center"/>
    </xf>
    <xf numFmtId="0" fontId="14" fillId="2" borderId="8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left" vertical="top"/>
    </xf>
    <xf numFmtId="4" fontId="5" fillId="2" borderId="1" xfId="0" applyNumberFormat="1" applyFont="1" applyFill="1" applyBorder="1" applyAlignment="1">
      <alignment horizontal="right" vertical="top"/>
    </xf>
    <xf numFmtId="4" fontId="14" fillId="2" borderId="9" xfId="0" applyNumberFormat="1" applyFont="1" applyFill="1" applyBorder="1" applyAlignment="1">
      <alignment horizontal="right" vertical="top"/>
    </xf>
    <xf numFmtId="0" fontId="18" fillId="2" borderId="17" xfId="0" applyFont="1" applyFill="1" applyBorder="1" applyAlignment="1">
      <alignment horizontal="right" vertical="center"/>
    </xf>
    <xf numFmtId="0" fontId="18" fillId="2" borderId="18" xfId="0" applyFont="1" applyFill="1" applyBorder="1" applyAlignment="1">
      <alignment horizontal="left" vertical="top"/>
    </xf>
    <xf numFmtId="0" fontId="19" fillId="2" borderId="18" xfId="0" applyFont="1" applyFill="1" applyBorder="1" applyAlignment="1">
      <alignment vertical="top" wrapText="1"/>
    </xf>
    <xf numFmtId="0" fontId="19" fillId="2" borderId="18" xfId="0" applyFont="1" applyFill="1" applyBorder="1" applyAlignment="1">
      <alignment horizontal="left" vertical="top"/>
    </xf>
    <xf numFmtId="4" fontId="19" fillId="2" borderId="18" xfId="0" applyNumberFormat="1" applyFont="1" applyFill="1" applyBorder="1" applyAlignment="1">
      <alignment horizontal="right" vertical="top"/>
    </xf>
    <xf numFmtId="4" fontId="18" fillId="2" borderId="10" xfId="0" applyNumberFormat="1" applyFont="1" applyFill="1" applyBorder="1" applyAlignment="1">
      <alignment horizontal="right" vertical="top"/>
    </xf>
    <xf numFmtId="0" fontId="13" fillId="0" borderId="28" xfId="2" applyFont="1" applyBorder="1" applyAlignment="1">
      <alignment vertical="center" wrapText="1"/>
    </xf>
    <xf numFmtId="0" fontId="13" fillId="0" borderId="29" xfId="2" applyFont="1" applyBorder="1" applyAlignment="1">
      <alignment vertical="center" wrapText="1"/>
    </xf>
    <xf numFmtId="164" fontId="13" fillId="0" borderId="30" xfId="2" applyNumberFormat="1" applyFont="1" applyBorder="1" applyAlignment="1">
      <alignment horizontal="right" vertical="center"/>
    </xf>
    <xf numFmtId="4" fontId="2" fillId="0" borderId="0" xfId="0" applyNumberFormat="1" applyFont="1" applyAlignment="1">
      <alignment horizontal="left" vertical="top"/>
    </xf>
    <xf numFmtId="0" fontId="16" fillId="2" borderId="11" xfId="2" applyFont="1" applyFill="1" applyBorder="1" applyAlignment="1">
      <alignment horizontal="center" vertical="center"/>
    </xf>
    <xf numFmtId="0" fontId="10" fillId="2" borderId="12" xfId="2" applyFont="1" applyFill="1" applyBorder="1" applyAlignment="1">
      <alignment horizontal="center" vertical="center"/>
    </xf>
    <xf numFmtId="0" fontId="10" fillId="2" borderId="13" xfId="2" applyFont="1" applyFill="1" applyBorder="1" applyAlignment="1">
      <alignment horizontal="center" vertical="center"/>
    </xf>
    <xf numFmtId="0" fontId="10" fillId="2" borderId="14" xfId="2" applyFont="1" applyFill="1" applyBorder="1" applyAlignment="1">
      <alignment horizontal="center" vertical="center"/>
    </xf>
    <xf numFmtId="0" fontId="10" fillId="2" borderId="15" xfId="2" applyFont="1" applyFill="1" applyBorder="1" applyAlignment="1">
      <alignment horizontal="center" vertical="center"/>
    </xf>
    <xf numFmtId="0" fontId="10" fillId="2" borderId="16" xfId="2" applyFont="1" applyFill="1" applyBorder="1" applyAlignment="1">
      <alignment horizontal="center" vertical="center"/>
    </xf>
    <xf numFmtId="0" fontId="10" fillId="0" borderId="17" xfId="2" applyFont="1" applyBorder="1" applyAlignment="1">
      <alignment horizontal="left" vertical="center"/>
    </xf>
    <xf numFmtId="0" fontId="10" fillId="0" borderId="18" xfId="2" applyFont="1" applyBorder="1" applyAlignment="1">
      <alignment horizontal="left" vertical="center"/>
    </xf>
    <xf numFmtId="0" fontId="7" fillId="0" borderId="0" xfId="2" applyFont="1" applyAlignment="1">
      <alignment horizontal="center" vertical="center"/>
    </xf>
    <xf numFmtId="0" fontId="12" fillId="0" borderId="5" xfId="2" applyFont="1" applyBorder="1" applyAlignment="1">
      <alignment horizontal="left" vertical="center"/>
    </xf>
    <xf numFmtId="0" fontId="12" fillId="0" borderId="6" xfId="2" applyFont="1" applyBorder="1" applyAlignment="1">
      <alignment horizontal="left" vertical="center"/>
    </xf>
    <xf numFmtId="0" fontId="12" fillId="0" borderId="7" xfId="2" applyFont="1" applyBorder="1" applyAlignment="1">
      <alignment horizontal="left" vertical="center"/>
    </xf>
    <xf numFmtId="0" fontId="16" fillId="0" borderId="15" xfId="2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top"/>
    </xf>
    <xf numFmtId="0" fontId="15" fillId="0" borderId="24" xfId="0" applyFont="1" applyBorder="1" applyAlignment="1">
      <alignment horizontal="center" vertical="top"/>
    </xf>
    <xf numFmtId="0" fontId="15" fillId="0" borderId="25" xfId="0" applyFont="1" applyBorder="1" applyAlignment="1">
      <alignment horizontal="center" vertical="top"/>
    </xf>
  </cellXfs>
  <cellStyles count="3">
    <cellStyle name="Normální" xfId="0" builtinId="0"/>
    <cellStyle name="Normální 2" xfId="1" xr:uid="{00000000-0005-0000-0000-000001000000}"/>
    <cellStyle name="Normální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15"/>
  <sheetViews>
    <sheetView view="pageBreakPreview" zoomScaleNormal="100" zoomScaleSheetLayoutView="100" workbookViewId="0">
      <selection activeCell="D15" sqref="D15"/>
    </sheetView>
  </sheetViews>
  <sheetFormatPr defaultColWidth="9.33203125" defaultRowHeight="14.4" x14ac:dyDescent="0.25"/>
  <cols>
    <col min="1" max="1" width="39.109375" style="12" customWidth="1"/>
    <col min="2" max="2" width="53.44140625" style="21" customWidth="1"/>
    <col min="3" max="3" width="28.44140625" style="12" customWidth="1"/>
    <col min="4" max="16384" width="9.33203125" style="12"/>
  </cols>
  <sheetData>
    <row r="1" spans="1:3" ht="21.6" thickBot="1" x14ac:dyDescent="0.3">
      <c r="A1" s="65"/>
      <c r="B1" s="65"/>
      <c r="C1" s="65"/>
    </row>
    <row r="2" spans="1:3" x14ac:dyDescent="0.25">
      <c r="A2" s="53" t="s">
        <v>25</v>
      </c>
      <c r="B2" s="54"/>
      <c r="C2" s="55"/>
    </row>
    <row r="3" spans="1:3" s="8" customFormat="1" ht="16.2" thickBot="1" x14ac:dyDescent="0.3">
      <c r="A3" s="56"/>
      <c r="B3" s="57"/>
      <c r="C3" s="58"/>
    </row>
    <row r="4" spans="1:3" s="8" customFormat="1" ht="14.25" customHeight="1" thickBot="1" x14ac:dyDescent="0.3">
      <c r="A4" s="61"/>
      <c r="B4" s="61"/>
      <c r="C4" s="61"/>
    </row>
    <row r="5" spans="1:3" ht="15" thickBot="1" x14ac:dyDescent="0.3">
      <c r="A5" s="9" t="s">
        <v>38</v>
      </c>
      <c r="B5" s="10" t="s">
        <v>36</v>
      </c>
      <c r="C5" s="11" t="s">
        <v>16</v>
      </c>
    </row>
    <row r="6" spans="1:3" x14ac:dyDescent="0.25">
      <c r="A6" s="62"/>
      <c r="B6" s="63"/>
      <c r="C6" s="64"/>
    </row>
    <row r="7" spans="1:3" s="15" customFormat="1" ht="13.8" x14ac:dyDescent="0.25">
      <c r="A7" s="13" t="s">
        <v>37</v>
      </c>
      <c r="B7" s="14" t="s">
        <v>41</v>
      </c>
      <c r="C7" s="16">
        <f>'Výkaz výměr'!G105</f>
        <v>0</v>
      </c>
    </row>
    <row r="8" spans="1:3" s="15" customFormat="1" thickBot="1" x14ac:dyDescent="0.3">
      <c r="A8" s="49"/>
      <c r="B8" s="50"/>
      <c r="C8" s="51"/>
    </row>
    <row r="9" spans="1:3" s="8" customFormat="1" ht="15.75" customHeight="1" thickBot="1" x14ac:dyDescent="0.3">
      <c r="A9" s="59" t="s">
        <v>17</v>
      </c>
      <c r="B9" s="60"/>
      <c r="C9" s="25">
        <f>SUM(C7:C8)</f>
        <v>0</v>
      </c>
    </row>
    <row r="10" spans="1:3" x14ac:dyDescent="0.25">
      <c r="A10" s="17" t="s">
        <v>18</v>
      </c>
      <c r="B10" s="18" t="s">
        <v>22</v>
      </c>
      <c r="C10" s="15"/>
    </row>
    <row r="11" spans="1:3" x14ac:dyDescent="0.25">
      <c r="A11" s="17" t="s">
        <v>19</v>
      </c>
      <c r="B11" s="18" t="s">
        <v>20</v>
      </c>
      <c r="C11" s="15"/>
    </row>
    <row r="12" spans="1:3" x14ac:dyDescent="0.25">
      <c r="A12" s="17" t="s">
        <v>21</v>
      </c>
      <c r="B12" s="19">
        <v>45020</v>
      </c>
      <c r="C12" s="15"/>
    </row>
    <row r="15" spans="1:3" ht="15" customHeight="1" x14ac:dyDescent="0.25">
      <c r="B15" s="20"/>
    </row>
  </sheetData>
  <mergeCells count="5">
    <mergeCell ref="A2:C3"/>
    <mergeCell ref="A9:B9"/>
    <mergeCell ref="A4:C4"/>
    <mergeCell ref="A6:C6"/>
    <mergeCell ref="A1:C1"/>
  </mergeCells>
  <pageMargins left="0.62992125984251968" right="0.39370078740157483" top="0.74803149606299213" bottom="0.74803149606299213" header="0.31496062992125984" footer="0.31496062992125984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05"/>
  <sheetViews>
    <sheetView tabSelected="1" view="pageBreakPreview" zoomScaleNormal="100" zoomScaleSheetLayoutView="100" workbookViewId="0">
      <selection activeCell="B4" sqref="B4"/>
    </sheetView>
  </sheetViews>
  <sheetFormatPr defaultColWidth="9.33203125" defaultRowHeight="13.8" x14ac:dyDescent="0.25"/>
  <cols>
    <col min="1" max="1" width="5.109375" style="33" customWidth="1"/>
    <col min="2" max="2" width="22.5546875" style="1" customWidth="1"/>
    <col min="3" max="3" width="75.33203125" style="1" customWidth="1"/>
    <col min="4" max="5" width="9.33203125" style="1"/>
    <col min="6" max="6" width="14.33203125" style="5" customWidth="1"/>
    <col min="7" max="7" width="17" style="5" customWidth="1"/>
    <col min="8" max="8" width="9.33203125" style="1"/>
    <col min="9" max="9" width="12.33203125" style="52" bestFit="1" customWidth="1"/>
    <col min="10" max="16384" width="9.33203125" style="1"/>
  </cols>
  <sheetData>
    <row r="1" spans="1:7" ht="24" thickBot="1" x14ac:dyDescent="0.3">
      <c r="A1" s="66" t="s">
        <v>40</v>
      </c>
      <c r="B1" s="67"/>
      <c r="C1" s="67"/>
      <c r="D1" s="67"/>
      <c r="E1" s="67"/>
      <c r="F1" s="67"/>
      <c r="G1" s="68"/>
    </row>
    <row r="2" spans="1:7" ht="14.4" thickBot="1" x14ac:dyDescent="0.3"/>
    <row r="3" spans="1:7" ht="15.6" x14ac:dyDescent="0.25">
      <c r="A3" s="32" t="s">
        <v>13</v>
      </c>
      <c r="B3" s="26" t="s">
        <v>5</v>
      </c>
      <c r="C3" s="27" t="s">
        <v>14</v>
      </c>
      <c r="D3" s="26" t="s">
        <v>1</v>
      </c>
      <c r="E3" s="26" t="s">
        <v>2</v>
      </c>
      <c r="F3" s="28" t="s">
        <v>3</v>
      </c>
      <c r="G3" s="29" t="s">
        <v>4</v>
      </c>
    </row>
    <row r="4" spans="1:7" ht="14.4" customHeight="1" x14ac:dyDescent="0.25">
      <c r="A4" s="37" t="s">
        <v>6</v>
      </c>
      <c r="B4" s="38" t="s">
        <v>23</v>
      </c>
      <c r="C4" s="39"/>
      <c r="D4" s="40"/>
      <c r="E4" s="40"/>
      <c r="F4" s="41"/>
      <c r="G4" s="42">
        <f>SUM(G5:G8)</f>
        <v>0</v>
      </c>
    </row>
    <row r="5" spans="1:7" ht="14.4" customHeight="1" x14ac:dyDescent="0.25">
      <c r="A5" s="34"/>
      <c r="B5" s="3"/>
      <c r="C5" s="7" t="s">
        <v>42</v>
      </c>
      <c r="D5" s="2" t="s">
        <v>0</v>
      </c>
      <c r="E5" s="2">
        <v>1</v>
      </c>
      <c r="F5" s="6"/>
      <c r="G5" s="30">
        <f t="shared" ref="G5:G68" si="0">F5*E5</f>
        <v>0</v>
      </c>
    </row>
    <row r="6" spans="1:7" ht="14.4" x14ac:dyDescent="0.25">
      <c r="A6" s="34"/>
      <c r="B6" s="3"/>
      <c r="C6" s="7" t="s">
        <v>43</v>
      </c>
      <c r="D6" s="2" t="s">
        <v>0</v>
      </c>
      <c r="E6" s="2">
        <v>1</v>
      </c>
      <c r="F6" s="6"/>
      <c r="G6" s="30">
        <f t="shared" si="0"/>
        <v>0</v>
      </c>
    </row>
    <row r="7" spans="1:7" ht="14.4" x14ac:dyDescent="0.25">
      <c r="A7" s="34"/>
      <c r="B7" s="3"/>
      <c r="C7" s="7" t="s">
        <v>39</v>
      </c>
      <c r="D7" s="2" t="s">
        <v>0</v>
      </c>
      <c r="E7" s="2">
        <v>1</v>
      </c>
      <c r="F7" s="6"/>
      <c r="G7" s="30">
        <f t="shared" si="0"/>
        <v>0</v>
      </c>
    </row>
    <row r="8" spans="1:7" ht="14.4" x14ac:dyDescent="0.25">
      <c r="A8" s="34"/>
      <c r="B8" s="3"/>
      <c r="C8" s="7" t="s">
        <v>24</v>
      </c>
      <c r="D8" s="2" t="s">
        <v>0</v>
      </c>
      <c r="E8" s="2">
        <v>1</v>
      </c>
      <c r="F8" s="6"/>
      <c r="G8" s="30">
        <f t="shared" si="0"/>
        <v>0</v>
      </c>
    </row>
    <row r="9" spans="1:7" ht="14.4" x14ac:dyDescent="0.25">
      <c r="A9" s="37" t="s">
        <v>7</v>
      </c>
      <c r="B9" s="38" t="s">
        <v>26</v>
      </c>
      <c r="C9" s="39"/>
      <c r="D9" s="40"/>
      <c r="E9" s="40"/>
      <c r="F9" s="41"/>
      <c r="G9" s="42">
        <f>SUM(G10:G22)</f>
        <v>0</v>
      </c>
    </row>
    <row r="10" spans="1:7" ht="14.4" x14ac:dyDescent="0.25">
      <c r="A10" s="34"/>
      <c r="B10" s="2"/>
      <c r="C10" s="7" t="s">
        <v>44</v>
      </c>
      <c r="D10" s="2" t="s">
        <v>0</v>
      </c>
      <c r="E10" s="2">
        <v>1</v>
      </c>
      <c r="F10" s="6"/>
      <c r="G10" s="30">
        <f t="shared" si="0"/>
        <v>0</v>
      </c>
    </row>
    <row r="11" spans="1:7" ht="14.4" x14ac:dyDescent="0.25">
      <c r="A11" s="34"/>
      <c r="B11" s="2"/>
      <c r="C11" s="7" t="s">
        <v>45</v>
      </c>
      <c r="D11" s="2" t="s">
        <v>0</v>
      </c>
      <c r="E11" s="2">
        <v>1</v>
      </c>
      <c r="F11" s="6"/>
      <c r="G11" s="30">
        <f t="shared" si="0"/>
        <v>0</v>
      </c>
    </row>
    <row r="12" spans="1:7" ht="14.4" x14ac:dyDescent="0.25">
      <c r="A12" s="34"/>
      <c r="B12" s="2"/>
      <c r="C12" s="7" t="s">
        <v>46</v>
      </c>
      <c r="D12" s="2" t="s">
        <v>0</v>
      </c>
      <c r="E12" s="2">
        <v>1</v>
      </c>
      <c r="F12" s="6"/>
      <c r="G12" s="30">
        <f t="shared" si="0"/>
        <v>0</v>
      </c>
    </row>
    <row r="13" spans="1:7" ht="14.4" x14ac:dyDescent="0.25">
      <c r="A13" s="34"/>
      <c r="B13" s="2"/>
      <c r="C13" s="7" t="s">
        <v>50</v>
      </c>
      <c r="D13" s="2" t="s">
        <v>0</v>
      </c>
      <c r="E13" s="2">
        <v>1</v>
      </c>
      <c r="F13" s="6"/>
      <c r="G13" s="30">
        <f t="shared" si="0"/>
        <v>0</v>
      </c>
    </row>
    <row r="14" spans="1:7" ht="14.4" x14ac:dyDescent="0.25">
      <c r="A14" s="34"/>
      <c r="B14" s="2"/>
      <c r="C14" s="7" t="s">
        <v>57</v>
      </c>
      <c r="D14" s="2" t="s">
        <v>0</v>
      </c>
      <c r="E14" s="2">
        <v>1</v>
      </c>
      <c r="F14" s="6"/>
      <c r="G14" s="30">
        <f t="shared" si="0"/>
        <v>0</v>
      </c>
    </row>
    <row r="15" spans="1:7" ht="14.4" x14ac:dyDescent="0.25">
      <c r="A15" s="35"/>
      <c r="B15" s="4"/>
      <c r="C15" s="7" t="s">
        <v>54</v>
      </c>
      <c r="D15" s="2" t="s">
        <v>0</v>
      </c>
      <c r="E15" s="2">
        <v>1</v>
      </c>
      <c r="F15" s="6"/>
      <c r="G15" s="30">
        <f t="shared" si="0"/>
        <v>0</v>
      </c>
    </row>
    <row r="16" spans="1:7" ht="14.4" x14ac:dyDescent="0.25">
      <c r="A16" s="34"/>
      <c r="B16" s="2"/>
      <c r="C16" s="7" t="s">
        <v>58</v>
      </c>
      <c r="D16" s="2" t="s">
        <v>0</v>
      </c>
      <c r="E16" s="2">
        <v>1</v>
      </c>
      <c r="F16" s="6"/>
      <c r="G16" s="30">
        <f t="shared" si="0"/>
        <v>0</v>
      </c>
    </row>
    <row r="17" spans="1:7" ht="14.4" x14ac:dyDescent="0.25">
      <c r="A17" s="34"/>
      <c r="B17" s="2"/>
      <c r="C17" s="7" t="s">
        <v>55</v>
      </c>
      <c r="D17" s="2" t="s">
        <v>0</v>
      </c>
      <c r="E17" s="2">
        <v>1</v>
      </c>
      <c r="F17" s="6"/>
      <c r="G17" s="30">
        <f t="shared" si="0"/>
        <v>0</v>
      </c>
    </row>
    <row r="18" spans="1:7" ht="14.4" x14ac:dyDescent="0.25">
      <c r="A18" s="34"/>
      <c r="B18" s="2"/>
      <c r="C18" s="7" t="s">
        <v>59</v>
      </c>
      <c r="D18" s="2" t="s">
        <v>0</v>
      </c>
      <c r="E18" s="2">
        <v>1</v>
      </c>
      <c r="F18" s="6"/>
      <c r="G18" s="30">
        <f t="shared" si="0"/>
        <v>0</v>
      </c>
    </row>
    <row r="19" spans="1:7" ht="14.4" x14ac:dyDescent="0.25">
      <c r="A19" s="34"/>
      <c r="B19" s="2"/>
      <c r="C19" s="7" t="s">
        <v>56</v>
      </c>
      <c r="D19" s="2" t="s">
        <v>0</v>
      </c>
      <c r="E19" s="2">
        <v>1</v>
      </c>
      <c r="F19" s="6"/>
      <c r="G19" s="30">
        <f t="shared" si="0"/>
        <v>0</v>
      </c>
    </row>
    <row r="20" spans="1:7" ht="14.4" x14ac:dyDescent="0.25">
      <c r="A20" s="34"/>
      <c r="B20" s="2"/>
      <c r="C20" s="7" t="s">
        <v>39</v>
      </c>
      <c r="D20" s="2" t="s">
        <v>0</v>
      </c>
      <c r="E20" s="2">
        <v>1</v>
      </c>
      <c r="F20" s="6"/>
      <c r="G20" s="30">
        <f t="shared" si="0"/>
        <v>0</v>
      </c>
    </row>
    <row r="21" spans="1:7" ht="14.4" x14ac:dyDescent="0.25">
      <c r="A21" s="34"/>
      <c r="B21" s="2"/>
      <c r="C21" s="7" t="s">
        <v>27</v>
      </c>
      <c r="D21" s="2" t="s">
        <v>0</v>
      </c>
      <c r="E21" s="2">
        <v>1</v>
      </c>
      <c r="F21" s="6"/>
      <c r="G21" s="30">
        <f t="shared" si="0"/>
        <v>0</v>
      </c>
    </row>
    <row r="22" spans="1:7" ht="14.4" x14ac:dyDescent="0.25">
      <c r="A22" s="34"/>
      <c r="B22" s="2"/>
      <c r="C22" s="7" t="s">
        <v>28</v>
      </c>
      <c r="D22" s="2" t="s">
        <v>0</v>
      </c>
      <c r="E22" s="2">
        <v>1</v>
      </c>
      <c r="F22" s="6"/>
      <c r="G22" s="30">
        <f t="shared" si="0"/>
        <v>0</v>
      </c>
    </row>
    <row r="23" spans="1:7" ht="14.4" x14ac:dyDescent="0.25">
      <c r="A23" s="37" t="s">
        <v>8</v>
      </c>
      <c r="B23" s="38" t="s">
        <v>29</v>
      </c>
      <c r="C23" s="39"/>
      <c r="D23" s="40"/>
      <c r="E23" s="40"/>
      <c r="F23" s="41"/>
      <c r="G23" s="42">
        <f>SUM(G24:G34)</f>
        <v>0</v>
      </c>
    </row>
    <row r="24" spans="1:7" ht="14.4" x14ac:dyDescent="0.25">
      <c r="A24" s="34"/>
      <c r="B24" s="2"/>
      <c r="C24" s="7" t="s">
        <v>44</v>
      </c>
      <c r="D24" s="2" t="s">
        <v>0</v>
      </c>
      <c r="E24" s="2">
        <v>1</v>
      </c>
      <c r="F24" s="6"/>
      <c r="G24" s="30">
        <f t="shared" ref="G24:G34" si="1">F24*E24</f>
        <v>0</v>
      </c>
    </row>
    <row r="25" spans="1:7" ht="14.4" x14ac:dyDescent="0.25">
      <c r="A25" s="34"/>
      <c r="B25" s="2"/>
      <c r="C25" s="7" t="s">
        <v>45</v>
      </c>
      <c r="D25" s="2" t="s">
        <v>0</v>
      </c>
      <c r="E25" s="2">
        <v>1</v>
      </c>
      <c r="F25" s="6"/>
      <c r="G25" s="30">
        <f t="shared" si="1"/>
        <v>0</v>
      </c>
    </row>
    <row r="26" spans="1:7" ht="14.4" x14ac:dyDescent="0.25">
      <c r="A26" s="34"/>
      <c r="B26" s="2"/>
      <c r="C26" s="7" t="s">
        <v>47</v>
      </c>
      <c r="D26" s="2" t="s">
        <v>0</v>
      </c>
      <c r="E26" s="2">
        <v>1</v>
      </c>
      <c r="F26" s="6"/>
      <c r="G26" s="30">
        <f t="shared" si="1"/>
        <v>0</v>
      </c>
    </row>
    <row r="27" spans="1:7" ht="14.4" x14ac:dyDescent="0.25">
      <c r="A27" s="34"/>
      <c r="B27" s="2"/>
      <c r="C27" s="7" t="s">
        <v>51</v>
      </c>
      <c r="D27" s="2" t="s">
        <v>0</v>
      </c>
      <c r="E27" s="2">
        <v>1</v>
      </c>
      <c r="F27" s="6"/>
      <c r="G27" s="30">
        <f t="shared" si="1"/>
        <v>0</v>
      </c>
    </row>
    <row r="28" spans="1:7" ht="14.4" x14ac:dyDescent="0.25">
      <c r="A28" s="34"/>
      <c r="B28" s="2"/>
      <c r="C28" s="7" t="s">
        <v>57</v>
      </c>
      <c r="D28" s="2" t="s">
        <v>0</v>
      </c>
      <c r="E28" s="2">
        <v>1</v>
      </c>
      <c r="F28" s="6"/>
      <c r="G28" s="30">
        <f t="shared" si="1"/>
        <v>0</v>
      </c>
    </row>
    <row r="29" spans="1:7" ht="14.4" x14ac:dyDescent="0.25">
      <c r="A29" s="34"/>
      <c r="B29" s="4"/>
      <c r="C29" s="7" t="s">
        <v>54</v>
      </c>
      <c r="D29" s="2" t="s">
        <v>0</v>
      </c>
      <c r="E29" s="2">
        <v>1</v>
      </c>
      <c r="F29" s="6"/>
      <c r="G29" s="30">
        <f t="shared" si="1"/>
        <v>0</v>
      </c>
    </row>
    <row r="30" spans="1:7" ht="14.4" x14ac:dyDescent="0.25">
      <c r="A30" s="34"/>
      <c r="B30" s="2"/>
      <c r="C30" s="7" t="s">
        <v>58</v>
      </c>
      <c r="D30" s="2" t="s">
        <v>0</v>
      </c>
      <c r="E30" s="2">
        <v>1</v>
      </c>
      <c r="F30" s="6"/>
      <c r="G30" s="30">
        <f t="shared" si="1"/>
        <v>0</v>
      </c>
    </row>
    <row r="31" spans="1:7" ht="14.4" x14ac:dyDescent="0.25">
      <c r="A31" s="34"/>
      <c r="B31" s="2"/>
      <c r="C31" s="7" t="s">
        <v>55</v>
      </c>
      <c r="D31" s="2" t="s">
        <v>0</v>
      </c>
      <c r="E31" s="2">
        <v>1</v>
      </c>
      <c r="F31" s="6"/>
      <c r="G31" s="30">
        <f t="shared" si="1"/>
        <v>0</v>
      </c>
    </row>
    <row r="32" spans="1:7" ht="14.4" x14ac:dyDescent="0.25">
      <c r="A32" s="34"/>
      <c r="B32" s="2"/>
      <c r="C32" s="7" t="s">
        <v>59</v>
      </c>
      <c r="D32" s="2" t="s">
        <v>0</v>
      </c>
      <c r="E32" s="2">
        <v>1</v>
      </c>
      <c r="F32" s="6"/>
      <c r="G32" s="30">
        <f t="shared" si="1"/>
        <v>0</v>
      </c>
    </row>
    <row r="33" spans="1:7" ht="14.4" x14ac:dyDescent="0.25">
      <c r="A33" s="34"/>
      <c r="B33" s="2"/>
      <c r="C33" s="7" t="s">
        <v>56</v>
      </c>
      <c r="D33" s="2" t="s">
        <v>0</v>
      </c>
      <c r="E33" s="2">
        <v>1</v>
      </c>
      <c r="F33" s="6"/>
      <c r="G33" s="30">
        <f t="shared" si="1"/>
        <v>0</v>
      </c>
    </row>
    <row r="34" spans="1:7" ht="14.4" x14ac:dyDescent="0.25">
      <c r="A34" s="34"/>
      <c r="B34" s="2"/>
      <c r="C34" s="7" t="s">
        <v>27</v>
      </c>
      <c r="D34" s="2" t="s">
        <v>0</v>
      </c>
      <c r="E34" s="2">
        <v>1</v>
      </c>
      <c r="F34" s="6"/>
      <c r="G34" s="30">
        <f t="shared" si="1"/>
        <v>0</v>
      </c>
    </row>
    <row r="35" spans="1:7" ht="14.4" x14ac:dyDescent="0.25">
      <c r="A35" s="37" t="s">
        <v>9</v>
      </c>
      <c r="B35" s="38" t="s">
        <v>30</v>
      </c>
      <c r="C35" s="39"/>
      <c r="D35" s="40"/>
      <c r="E35" s="40"/>
      <c r="F35" s="41"/>
      <c r="G35" s="42">
        <f>SUM(G36:G46)</f>
        <v>0</v>
      </c>
    </row>
    <row r="36" spans="1:7" ht="14.4" x14ac:dyDescent="0.25">
      <c r="A36" s="34"/>
      <c r="B36" s="2"/>
      <c r="C36" s="7" t="s">
        <v>44</v>
      </c>
      <c r="D36" s="2" t="s">
        <v>0</v>
      </c>
      <c r="E36" s="2">
        <v>1</v>
      </c>
      <c r="F36" s="6"/>
      <c r="G36" s="30">
        <f t="shared" si="0"/>
        <v>0</v>
      </c>
    </row>
    <row r="37" spans="1:7" ht="14.4" x14ac:dyDescent="0.25">
      <c r="A37" s="34"/>
      <c r="B37" s="2"/>
      <c r="C37" s="7" t="s">
        <v>45</v>
      </c>
      <c r="D37" s="2" t="s">
        <v>0</v>
      </c>
      <c r="E37" s="2">
        <v>1</v>
      </c>
      <c r="F37" s="6"/>
      <c r="G37" s="30">
        <f t="shared" si="0"/>
        <v>0</v>
      </c>
    </row>
    <row r="38" spans="1:7" ht="14.4" x14ac:dyDescent="0.25">
      <c r="A38" s="34"/>
      <c r="B38" s="2"/>
      <c r="C38" s="7" t="s">
        <v>48</v>
      </c>
      <c r="D38" s="2" t="s">
        <v>0</v>
      </c>
      <c r="E38" s="2">
        <v>1</v>
      </c>
      <c r="F38" s="6"/>
      <c r="G38" s="30">
        <f t="shared" si="0"/>
        <v>0</v>
      </c>
    </row>
    <row r="39" spans="1:7" ht="14.4" x14ac:dyDescent="0.25">
      <c r="A39" s="34"/>
      <c r="B39" s="2"/>
      <c r="C39" s="7" t="s">
        <v>52</v>
      </c>
      <c r="D39" s="2" t="s">
        <v>0</v>
      </c>
      <c r="E39" s="2">
        <v>1</v>
      </c>
      <c r="F39" s="6"/>
      <c r="G39" s="30">
        <f t="shared" si="0"/>
        <v>0</v>
      </c>
    </row>
    <row r="40" spans="1:7" ht="14.4" x14ac:dyDescent="0.25">
      <c r="A40" s="34"/>
      <c r="B40" s="2"/>
      <c r="C40" s="7" t="s">
        <v>57</v>
      </c>
      <c r="D40" s="2" t="s">
        <v>0</v>
      </c>
      <c r="E40" s="2">
        <v>1</v>
      </c>
      <c r="F40" s="6"/>
      <c r="G40" s="30">
        <f t="shared" si="0"/>
        <v>0</v>
      </c>
    </row>
    <row r="41" spans="1:7" ht="14.4" x14ac:dyDescent="0.25">
      <c r="A41" s="34"/>
      <c r="B41" s="4"/>
      <c r="C41" s="7" t="s">
        <v>54</v>
      </c>
      <c r="D41" s="2" t="s">
        <v>0</v>
      </c>
      <c r="E41" s="2">
        <v>1</v>
      </c>
      <c r="F41" s="6"/>
      <c r="G41" s="30">
        <f t="shared" si="0"/>
        <v>0</v>
      </c>
    </row>
    <row r="42" spans="1:7" ht="14.4" x14ac:dyDescent="0.25">
      <c r="A42" s="34"/>
      <c r="B42" s="2"/>
      <c r="C42" s="7" t="s">
        <v>58</v>
      </c>
      <c r="D42" s="2" t="s">
        <v>0</v>
      </c>
      <c r="E42" s="2">
        <v>1</v>
      </c>
      <c r="F42" s="6"/>
      <c r="G42" s="30">
        <f t="shared" si="0"/>
        <v>0</v>
      </c>
    </row>
    <row r="43" spans="1:7" ht="14.4" x14ac:dyDescent="0.25">
      <c r="A43" s="34"/>
      <c r="B43" s="2"/>
      <c r="C43" s="7" t="s">
        <v>55</v>
      </c>
      <c r="D43" s="2" t="s">
        <v>0</v>
      </c>
      <c r="E43" s="2">
        <v>1</v>
      </c>
      <c r="F43" s="6"/>
      <c r="G43" s="30">
        <f t="shared" si="0"/>
        <v>0</v>
      </c>
    </row>
    <row r="44" spans="1:7" ht="14.4" x14ac:dyDescent="0.25">
      <c r="A44" s="34"/>
      <c r="B44" s="2"/>
      <c r="C44" s="7" t="s">
        <v>59</v>
      </c>
      <c r="D44" s="2" t="s">
        <v>0</v>
      </c>
      <c r="E44" s="2">
        <v>1</v>
      </c>
      <c r="F44" s="6"/>
      <c r="G44" s="30">
        <f t="shared" si="0"/>
        <v>0</v>
      </c>
    </row>
    <row r="45" spans="1:7" ht="14.4" x14ac:dyDescent="0.25">
      <c r="A45" s="34"/>
      <c r="B45" s="2"/>
      <c r="C45" s="7" t="s">
        <v>56</v>
      </c>
      <c r="D45" s="2" t="s">
        <v>0</v>
      </c>
      <c r="E45" s="2">
        <v>1</v>
      </c>
      <c r="F45" s="6"/>
      <c r="G45" s="30">
        <f t="shared" si="0"/>
        <v>0</v>
      </c>
    </row>
    <row r="46" spans="1:7" ht="14.4" x14ac:dyDescent="0.25">
      <c r="A46" s="34"/>
      <c r="B46" s="2"/>
      <c r="C46" s="7" t="s">
        <v>27</v>
      </c>
      <c r="D46" s="2" t="s">
        <v>0</v>
      </c>
      <c r="E46" s="2">
        <v>1</v>
      </c>
      <c r="F46" s="6"/>
      <c r="G46" s="30">
        <f t="shared" si="0"/>
        <v>0</v>
      </c>
    </row>
    <row r="47" spans="1:7" ht="14.4" x14ac:dyDescent="0.25">
      <c r="A47" s="37" t="s">
        <v>10</v>
      </c>
      <c r="B47" s="38" t="s">
        <v>31</v>
      </c>
      <c r="C47" s="39"/>
      <c r="D47" s="40"/>
      <c r="E47" s="40"/>
      <c r="F47" s="41"/>
      <c r="G47" s="42">
        <f>SUM(G48:G60)</f>
        <v>0</v>
      </c>
    </row>
    <row r="48" spans="1:7" ht="14.4" x14ac:dyDescent="0.25">
      <c r="A48" s="34"/>
      <c r="B48" s="2"/>
      <c r="C48" s="7" t="s">
        <v>44</v>
      </c>
      <c r="D48" s="2" t="s">
        <v>0</v>
      </c>
      <c r="E48" s="2">
        <v>1</v>
      </c>
      <c r="F48" s="6"/>
      <c r="G48" s="30">
        <f t="shared" si="0"/>
        <v>0</v>
      </c>
    </row>
    <row r="49" spans="1:7" ht="14.4" x14ac:dyDescent="0.25">
      <c r="A49" s="34"/>
      <c r="B49" s="2"/>
      <c r="C49" s="7" t="s">
        <v>45</v>
      </c>
      <c r="D49" s="2" t="s">
        <v>0</v>
      </c>
      <c r="E49" s="2">
        <v>1</v>
      </c>
      <c r="F49" s="6"/>
      <c r="G49" s="30">
        <f t="shared" si="0"/>
        <v>0</v>
      </c>
    </row>
    <row r="50" spans="1:7" ht="14.4" x14ac:dyDescent="0.25">
      <c r="A50" s="34"/>
      <c r="B50" s="2"/>
      <c r="C50" s="7" t="s">
        <v>46</v>
      </c>
      <c r="D50" s="2" t="s">
        <v>0</v>
      </c>
      <c r="E50" s="2">
        <v>1</v>
      </c>
      <c r="F50" s="6"/>
      <c r="G50" s="30">
        <f t="shared" si="0"/>
        <v>0</v>
      </c>
    </row>
    <row r="51" spans="1:7" ht="14.4" x14ac:dyDescent="0.25">
      <c r="A51" s="34"/>
      <c r="B51" s="2"/>
      <c r="C51" s="7" t="s">
        <v>50</v>
      </c>
      <c r="D51" s="2" t="s">
        <v>0</v>
      </c>
      <c r="E51" s="2">
        <v>1</v>
      </c>
      <c r="F51" s="6"/>
      <c r="G51" s="30">
        <f t="shared" si="0"/>
        <v>0</v>
      </c>
    </row>
    <row r="52" spans="1:7" ht="14.4" x14ac:dyDescent="0.25">
      <c r="A52" s="34"/>
      <c r="B52" s="2"/>
      <c r="C52" s="7" t="s">
        <v>57</v>
      </c>
      <c r="D52" s="2" t="s">
        <v>0</v>
      </c>
      <c r="E52" s="2">
        <v>1</v>
      </c>
      <c r="F52" s="6"/>
      <c r="G52" s="30">
        <f t="shared" si="0"/>
        <v>0</v>
      </c>
    </row>
    <row r="53" spans="1:7" ht="14.4" x14ac:dyDescent="0.25">
      <c r="A53" s="34"/>
      <c r="B53" s="4"/>
      <c r="C53" s="7" t="s">
        <v>54</v>
      </c>
      <c r="D53" s="2" t="s">
        <v>0</v>
      </c>
      <c r="E53" s="2">
        <v>1</v>
      </c>
      <c r="F53" s="6"/>
      <c r="G53" s="30">
        <f t="shared" si="0"/>
        <v>0</v>
      </c>
    </row>
    <row r="54" spans="1:7" ht="14.4" x14ac:dyDescent="0.25">
      <c r="A54" s="34"/>
      <c r="B54" s="2"/>
      <c r="C54" s="7" t="s">
        <v>58</v>
      </c>
      <c r="D54" s="2" t="s">
        <v>0</v>
      </c>
      <c r="E54" s="2">
        <v>1</v>
      </c>
      <c r="F54" s="6"/>
      <c r="G54" s="30">
        <f t="shared" si="0"/>
        <v>0</v>
      </c>
    </row>
    <row r="55" spans="1:7" ht="14.4" x14ac:dyDescent="0.25">
      <c r="A55" s="34"/>
      <c r="B55" s="2"/>
      <c r="C55" s="7" t="s">
        <v>55</v>
      </c>
      <c r="D55" s="2" t="s">
        <v>0</v>
      </c>
      <c r="E55" s="2">
        <v>1</v>
      </c>
      <c r="F55" s="6"/>
      <c r="G55" s="30">
        <f t="shared" si="0"/>
        <v>0</v>
      </c>
    </row>
    <row r="56" spans="1:7" ht="14.4" x14ac:dyDescent="0.25">
      <c r="A56" s="34"/>
      <c r="B56" s="2"/>
      <c r="C56" s="7" t="s">
        <v>59</v>
      </c>
      <c r="D56" s="2" t="s">
        <v>0</v>
      </c>
      <c r="E56" s="2">
        <v>1</v>
      </c>
      <c r="F56" s="6"/>
      <c r="G56" s="30">
        <f t="shared" si="0"/>
        <v>0</v>
      </c>
    </row>
    <row r="57" spans="1:7" ht="14.4" x14ac:dyDescent="0.25">
      <c r="A57" s="34"/>
      <c r="B57" s="2"/>
      <c r="C57" s="7" t="s">
        <v>56</v>
      </c>
      <c r="D57" s="2" t="s">
        <v>0</v>
      </c>
      <c r="E57" s="2">
        <v>1</v>
      </c>
      <c r="F57" s="6"/>
      <c r="G57" s="30">
        <f t="shared" si="0"/>
        <v>0</v>
      </c>
    </row>
    <row r="58" spans="1:7" ht="14.4" x14ac:dyDescent="0.25">
      <c r="A58" s="34"/>
      <c r="B58" s="2"/>
      <c r="C58" s="7" t="s">
        <v>39</v>
      </c>
      <c r="D58" s="2" t="s">
        <v>0</v>
      </c>
      <c r="E58" s="2">
        <v>1</v>
      </c>
      <c r="F58" s="6"/>
      <c r="G58" s="30">
        <f t="shared" si="0"/>
        <v>0</v>
      </c>
    </row>
    <row r="59" spans="1:7" ht="14.4" x14ac:dyDescent="0.25">
      <c r="A59" s="34"/>
      <c r="B59" s="2"/>
      <c r="C59" s="7" t="s">
        <v>27</v>
      </c>
      <c r="D59" s="2" t="s">
        <v>0</v>
      </c>
      <c r="E59" s="2">
        <v>1</v>
      </c>
      <c r="F59" s="6"/>
      <c r="G59" s="30">
        <f t="shared" si="0"/>
        <v>0</v>
      </c>
    </row>
    <row r="60" spans="1:7" ht="14.4" x14ac:dyDescent="0.25">
      <c r="A60" s="34"/>
      <c r="B60" s="2"/>
      <c r="C60" s="7" t="s">
        <v>28</v>
      </c>
      <c r="D60" s="2" t="s">
        <v>0</v>
      </c>
      <c r="E60" s="2">
        <v>1</v>
      </c>
      <c r="F60" s="6"/>
      <c r="G60" s="30">
        <f t="shared" si="0"/>
        <v>0</v>
      </c>
    </row>
    <row r="61" spans="1:7" ht="14.4" x14ac:dyDescent="0.25">
      <c r="A61" s="37" t="s">
        <v>11</v>
      </c>
      <c r="B61" s="38" t="s">
        <v>32</v>
      </c>
      <c r="C61" s="39"/>
      <c r="D61" s="40"/>
      <c r="E61" s="40"/>
      <c r="F61" s="41"/>
      <c r="G61" s="42">
        <f>SUM(G62:G74)</f>
        <v>0</v>
      </c>
    </row>
    <row r="62" spans="1:7" ht="14.4" x14ac:dyDescent="0.25">
      <c r="A62" s="34"/>
      <c r="B62" s="2"/>
      <c r="C62" s="7" t="s">
        <v>44</v>
      </c>
      <c r="D62" s="2" t="s">
        <v>0</v>
      </c>
      <c r="E62" s="2">
        <v>1</v>
      </c>
      <c r="F62" s="6"/>
      <c r="G62" s="30">
        <f t="shared" si="0"/>
        <v>0</v>
      </c>
    </row>
    <row r="63" spans="1:7" ht="14.4" x14ac:dyDescent="0.25">
      <c r="A63" s="34"/>
      <c r="B63" s="2"/>
      <c r="C63" s="7" t="s">
        <v>45</v>
      </c>
      <c r="D63" s="2" t="s">
        <v>0</v>
      </c>
      <c r="E63" s="2">
        <v>1</v>
      </c>
      <c r="F63" s="6"/>
      <c r="G63" s="30">
        <f t="shared" si="0"/>
        <v>0</v>
      </c>
    </row>
    <row r="64" spans="1:7" ht="14.4" x14ac:dyDescent="0.25">
      <c r="A64" s="34"/>
      <c r="B64" s="2"/>
      <c r="C64" s="7" t="s">
        <v>46</v>
      </c>
      <c r="D64" s="2" t="s">
        <v>0</v>
      </c>
      <c r="E64" s="2">
        <v>1</v>
      </c>
      <c r="F64" s="6"/>
      <c r="G64" s="30">
        <f t="shared" si="0"/>
        <v>0</v>
      </c>
    </row>
    <row r="65" spans="1:7" ht="14.4" x14ac:dyDescent="0.25">
      <c r="A65" s="34"/>
      <c r="B65" s="2"/>
      <c r="C65" s="7" t="s">
        <v>50</v>
      </c>
      <c r="D65" s="2" t="s">
        <v>0</v>
      </c>
      <c r="E65" s="2">
        <v>1</v>
      </c>
      <c r="F65" s="6"/>
      <c r="G65" s="30">
        <f t="shared" si="0"/>
        <v>0</v>
      </c>
    </row>
    <row r="66" spans="1:7" ht="15" customHeight="1" x14ac:dyDescent="0.25">
      <c r="A66" s="34"/>
      <c r="B66" s="2"/>
      <c r="C66" s="7" t="s">
        <v>57</v>
      </c>
      <c r="D66" s="2" t="s">
        <v>0</v>
      </c>
      <c r="E66" s="2">
        <v>1</v>
      </c>
      <c r="F66" s="6"/>
      <c r="G66" s="30">
        <f t="shared" si="0"/>
        <v>0</v>
      </c>
    </row>
    <row r="67" spans="1:7" ht="14.4" x14ac:dyDescent="0.25">
      <c r="A67" s="34"/>
      <c r="B67" s="4"/>
      <c r="C67" s="7" t="s">
        <v>54</v>
      </c>
      <c r="D67" s="2" t="s">
        <v>0</v>
      </c>
      <c r="E67" s="2">
        <v>1</v>
      </c>
      <c r="F67" s="6"/>
      <c r="G67" s="30">
        <f t="shared" si="0"/>
        <v>0</v>
      </c>
    </row>
    <row r="68" spans="1:7" ht="14.4" x14ac:dyDescent="0.25">
      <c r="A68" s="34"/>
      <c r="B68" s="2"/>
      <c r="C68" s="7" t="s">
        <v>58</v>
      </c>
      <c r="D68" s="2" t="s">
        <v>0</v>
      </c>
      <c r="E68" s="2">
        <v>1</v>
      </c>
      <c r="F68" s="6"/>
      <c r="G68" s="30">
        <f t="shared" si="0"/>
        <v>0</v>
      </c>
    </row>
    <row r="69" spans="1:7" ht="14.4" x14ac:dyDescent="0.25">
      <c r="A69" s="34"/>
      <c r="B69" s="2"/>
      <c r="C69" s="7" t="s">
        <v>55</v>
      </c>
      <c r="D69" s="2" t="s">
        <v>0</v>
      </c>
      <c r="E69" s="2">
        <v>1</v>
      </c>
      <c r="F69" s="6"/>
      <c r="G69" s="30">
        <f t="shared" ref="G69:G102" si="2">F69*E69</f>
        <v>0</v>
      </c>
    </row>
    <row r="70" spans="1:7" ht="14.4" x14ac:dyDescent="0.25">
      <c r="A70" s="34"/>
      <c r="B70" s="2"/>
      <c r="C70" s="7" t="s">
        <v>59</v>
      </c>
      <c r="D70" s="2" t="s">
        <v>0</v>
      </c>
      <c r="E70" s="2">
        <v>1</v>
      </c>
      <c r="F70" s="6"/>
      <c r="G70" s="30">
        <f t="shared" si="2"/>
        <v>0</v>
      </c>
    </row>
    <row r="71" spans="1:7" ht="14.4" x14ac:dyDescent="0.25">
      <c r="A71" s="34"/>
      <c r="B71" s="2"/>
      <c r="C71" s="7" t="s">
        <v>56</v>
      </c>
      <c r="D71" s="2" t="s">
        <v>0</v>
      </c>
      <c r="E71" s="2">
        <v>1</v>
      </c>
      <c r="F71" s="6"/>
      <c r="G71" s="30">
        <f t="shared" si="2"/>
        <v>0</v>
      </c>
    </row>
    <row r="72" spans="1:7" ht="14.4" x14ac:dyDescent="0.25">
      <c r="A72" s="34"/>
      <c r="B72" s="2"/>
      <c r="C72" s="7" t="s">
        <v>39</v>
      </c>
      <c r="D72" s="2" t="s">
        <v>0</v>
      </c>
      <c r="E72" s="2">
        <v>1</v>
      </c>
      <c r="F72" s="6"/>
      <c r="G72" s="30">
        <f t="shared" si="2"/>
        <v>0</v>
      </c>
    </row>
    <row r="73" spans="1:7" ht="14.4" x14ac:dyDescent="0.25">
      <c r="A73" s="34"/>
      <c r="B73" s="2"/>
      <c r="C73" s="7" t="s">
        <v>27</v>
      </c>
      <c r="D73" s="2" t="s">
        <v>0</v>
      </c>
      <c r="E73" s="2">
        <v>1</v>
      </c>
      <c r="F73" s="6"/>
      <c r="G73" s="30">
        <f t="shared" si="2"/>
        <v>0</v>
      </c>
    </row>
    <row r="74" spans="1:7" ht="14.4" x14ac:dyDescent="0.25">
      <c r="A74" s="34"/>
      <c r="B74" s="2"/>
      <c r="C74" s="7" t="s">
        <v>28</v>
      </c>
      <c r="D74" s="2" t="s">
        <v>0</v>
      </c>
      <c r="E74" s="2">
        <v>1</v>
      </c>
      <c r="F74" s="6"/>
      <c r="G74" s="30">
        <f t="shared" si="2"/>
        <v>0</v>
      </c>
    </row>
    <row r="75" spans="1:7" ht="14.4" x14ac:dyDescent="0.25">
      <c r="A75" s="37" t="s">
        <v>12</v>
      </c>
      <c r="B75" s="38" t="s">
        <v>33</v>
      </c>
      <c r="C75" s="39"/>
      <c r="D75" s="40"/>
      <c r="E75" s="40"/>
      <c r="F75" s="41"/>
      <c r="G75" s="42">
        <f>SUM(G76:G88)</f>
        <v>0</v>
      </c>
    </row>
    <row r="76" spans="1:7" ht="14.4" x14ac:dyDescent="0.25">
      <c r="A76" s="34"/>
      <c r="B76" s="2"/>
      <c r="C76" s="7" t="s">
        <v>44</v>
      </c>
      <c r="D76" s="2" t="s">
        <v>0</v>
      </c>
      <c r="E76" s="2">
        <v>1</v>
      </c>
      <c r="F76" s="6"/>
      <c r="G76" s="30">
        <f t="shared" si="2"/>
        <v>0</v>
      </c>
    </row>
    <row r="77" spans="1:7" ht="14.4" x14ac:dyDescent="0.25">
      <c r="A77" s="34"/>
      <c r="B77" s="2"/>
      <c r="C77" s="7" t="s">
        <v>45</v>
      </c>
      <c r="D77" s="2" t="s">
        <v>0</v>
      </c>
      <c r="E77" s="2">
        <v>1</v>
      </c>
      <c r="F77" s="6"/>
      <c r="G77" s="30">
        <f t="shared" si="2"/>
        <v>0</v>
      </c>
    </row>
    <row r="78" spans="1:7" ht="14.4" x14ac:dyDescent="0.25">
      <c r="A78" s="34"/>
      <c r="B78" s="2"/>
      <c r="C78" s="7" t="s">
        <v>49</v>
      </c>
      <c r="D78" s="2" t="s">
        <v>0</v>
      </c>
      <c r="E78" s="2">
        <v>1</v>
      </c>
      <c r="F78" s="6"/>
      <c r="G78" s="30">
        <f t="shared" si="2"/>
        <v>0</v>
      </c>
    </row>
    <row r="79" spans="1:7" ht="14.4" x14ac:dyDescent="0.25">
      <c r="A79" s="34"/>
      <c r="B79" s="2"/>
      <c r="C79" s="7" t="s">
        <v>53</v>
      </c>
      <c r="D79" s="2" t="s">
        <v>0</v>
      </c>
      <c r="E79" s="2">
        <v>1</v>
      </c>
      <c r="F79" s="6"/>
      <c r="G79" s="30">
        <f t="shared" si="2"/>
        <v>0</v>
      </c>
    </row>
    <row r="80" spans="1:7" ht="14.4" x14ac:dyDescent="0.25">
      <c r="A80" s="34"/>
      <c r="B80" s="2"/>
      <c r="C80" s="7" t="s">
        <v>57</v>
      </c>
      <c r="D80" s="2" t="s">
        <v>0</v>
      </c>
      <c r="E80" s="2">
        <v>1</v>
      </c>
      <c r="F80" s="6"/>
      <c r="G80" s="30">
        <f t="shared" si="2"/>
        <v>0</v>
      </c>
    </row>
    <row r="81" spans="1:7" ht="14.4" x14ac:dyDescent="0.25">
      <c r="A81" s="34"/>
      <c r="B81" s="4"/>
      <c r="C81" s="7" t="s">
        <v>54</v>
      </c>
      <c r="D81" s="2" t="s">
        <v>0</v>
      </c>
      <c r="E81" s="2">
        <v>1</v>
      </c>
      <c r="F81" s="6"/>
      <c r="G81" s="30">
        <f t="shared" si="2"/>
        <v>0</v>
      </c>
    </row>
    <row r="82" spans="1:7" ht="14.4" x14ac:dyDescent="0.25">
      <c r="A82" s="34"/>
      <c r="B82" s="2"/>
      <c r="C82" s="7" t="s">
        <v>58</v>
      </c>
      <c r="D82" s="2" t="s">
        <v>0</v>
      </c>
      <c r="E82" s="2">
        <v>1</v>
      </c>
      <c r="F82" s="6"/>
      <c r="G82" s="30">
        <f t="shared" si="2"/>
        <v>0</v>
      </c>
    </row>
    <row r="83" spans="1:7" ht="14.4" x14ac:dyDescent="0.25">
      <c r="A83" s="34"/>
      <c r="B83" s="2"/>
      <c r="C83" s="7" t="s">
        <v>55</v>
      </c>
      <c r="D83" s="2" t="s">
        <v>0</v>
      </c>
      <c r="E83" s="2">
        <v>1</v>
      </c>
      <c r="F83" s="6"/>
      <c r="G83" s="30">
        <f t="shared" si="2"/>
        <v>0</v>
      </c>
    </row>
    <row r="84" spans="1:7" ht="14.4" x14ac:dyDescent="0.25">
      <c r="A84" s="34"/>
      <c r="B84" s="2"/>
      <c r="C84" s="7" t="s">
        <v>59</v>
      </c>
      <c r="D84" s="2" t="s">
        <v>0</v>
      </c>
      <c r="E84" s="2">
        <v>1</v>
      </c>
      <c r="F84" s="6"/>
      <c r="G84" s="30">
        <f t="shared" si="2"/>
        <v>0</v>
      </c>
    </row>
    <row r="85" spans="1:7" ht="14.4" x14ac:dyDescent="0.25">
      <c r="A85" s="34"/>
      <c r="B85" s="2"/>
      <c r="C85" s="7" t="s">
        <v>56</v>
      </c>
      <c r="D85" s="2" t="s">
        <v>0</v>
      </c>
      <c r="E85" s="2">
        <v>1</v>
      </c>
      <c r="F85" s="6"/>
      <c r="G85" s="30">
        <f t="shared" si="2"/>
        <v>0</v>
      </c>
    </row>
    <row r="86" spans="1:7" ht="14.4" x14ac:dyDescent="0.25">
      <c r="A86" s="34"/>
      <c r="B86" s="2"/>
      <c r="C86" s="7" t="s">
        <v>39</v>
      </c>
      <c r="D86" s="2" t="s">
        <v>0</v>
      </c>
      <c r="E86" s="2">
        <v>1</v>
      </c>
      <c r="F86" s="6"/>
      <c r="G86" s="30">
        <f t="shared" si="2"/>
        <v>0</v>
      </c>
    </row>
    <row r="87" spans="1:7" ht="14.4" x14ac:dyDescent="0.25">
      <c r="A87" s="34"/>
      <c r="B87" s="2"/>
      <c r="C87" s="7" t="s">
        <v>27</v>
      </c>
      <c r="D87" s="2" t="s">
        <v>0</v>
      </c>
      <c r="E87" s="2">
        <v>1</v>
      </c>
      <c r="F87" s="6"/>
      <c r="G87" s="30">
        <f t="shared" si="2"/>
        <v>0</v>
      </c>
    </row>
    <row r="88" spans="1:7" ht="14.4" x14ac:dyDescent="0.25">
      <c r="A88" s="34"/>
      <c r="B88" s="2"/>
      <c r="C88" s="7" t="s">
        <v>28</v>
      </c>
      <c r="D88" s="2" t="s">
        <v>0</v>
      </c>
      <c r="E88" s="2">
        <v>1</v>
      </c>
      <c r="F88" s="6"/>
      <c r="G88" s="30">
        <f t="shared" si="2"/>
        <v>0</v>
      </c>
    </row>
    <row r="89" spans="1:7" ht="14.4" x14ac:dyDescent="0.25">
      <c r="A89" s="37" t="s">
        <v>15</v>
      </c>
      <c r="B89" s="38" t="s">
        <v>34</v>
      </c>
      <c r="C89" s="39"/>
      <c r="D89" s="40"/>
      <c r="E89" s="40"/>
      <c r="F89" s="41"/>
      <c r="G89" s="42">
        <f>SUM(G90:G102)</f>
        <v>0</v>
      </c>
    </row>
    <row r="90" spans="1:7" ht="14.4" x14ac:dyDescent="0.25">
      <c r="A90" s="34"/>
      <c r="B90" s="2"/>
      <c r="C90" s="7" t="s">
        <v>44</v>
      </c>
      <c r="D90" s="2" t="s">
        <v>0</v>
      </c>
      <c r="E90" s="2">
        <v>1</v>
      </c>
      <c r="F90" s="6"/>
      <c r="G90" s="30">
        <f t="shared" si="2"/>
        <v>0</v>
      </c>
    </row>
    <row r="91" spans="1:7" ht="14.4" x14ac:dyDescent="0.25">
      <c r="A91" s="34"/>
      <c r="B91" s="2"/>
      <c r="C91" s="7" t="s">
        <v>45</v>
      </c>
      <c r="D91" s="2" t="s">
        <v>0</v>
      </c>
      <c r="E91" s="2">
        <v>1</v>
      </c>
      <c r="F91" s="6"/>
      <c r="G91" s="30">
        <f t="shared" si="2"/>
        <v>0</v>
      </c>
    </row>
    <row r="92" spans="1:7" ht="14.4" x14ac:dyDescent="0.25">
      <c r="A92" s="34"/>
      <c r="B92" s="2"/>
      <c r="C92" s="7" t="s">
        <v>49</v>
      </c>
      <c r="D92" s="2" t="s">
        <v>0</v>
      </c>
      <c r="E92" s="2">
        <v>1</v>
      </c>
      <c r="F92" s="6"/>
      <c r="G92" s="30">
        <f t="shared" si="2"/>
        <v>0</v>
      </c>
    </row>
    <row r="93" spans="1:7" ht="14.4" x14ac:dyDescent="0.25">
      <c r="A93" s="34"/>
      <c r="B93" s="2"/>
      <c r="C93" s="7" t="s">
        <v>53</v>
      </c>
      <c r="D93" s="2" t="s">
        <v>0</v>
      </c>
      <c r="E93" s="2">
        <v>1</v>
      </c>
      <c r="F93" s="6"/>
      <c r="G93" s="30">
        <f t="shared" si="2"/>
        <v>0</v>
      </c>
    </row>
    <row r="94" spans="1:7" ht="14.4" x14ac:dyDescent="0.25">
      <c r="A94" s="34"/>
      <c r="B94" s="2"/>
      <c r="C94" s="7" t="s">
        <v>57</v>
      </c>
      <c r="D94" s="2" t="s">
        <v>0</v>
      </c>
      <c r="E94" s="2">
        <v>1</v>
      </c>
      <c r="F94" s="6"/>
      <c r="G94" s="30">
        <f t="shared" si="2"/>
        <v>0</v>
      </c>
    </row>
    <row r="95" spans="1:7" ht="14.4" x14ac:dyDescent="0.25">
      <c r="A95" s="34"/>
      <c r="B95" s="4"/>
      <c r="C95" s="7" t="s">
        <v>54</v>
      </c>
      <c r="D95" s="2" t="s">
        <v>0</v>
      </c>
      <c r="E95" s="2">
        <v>1</v>
      </c>
      <c r="F95" s="6"/>
      <c r="G95" s="30">
        <f t="shared" si="2"/>
        <v>0</v>
      </c>
    </row>
    <row r="96" spans="1:7" ht="14.4" x14ac:dyDescent="0.25">
      <c r="A96" s="34"/>
      <c r="B96" s="2"/>
      <c r="C96" s="7" t="s">
        <v>58</v>
      </c>
      <c r="D96" s="2" t="s">
        <v>0</v>
      </c>
      <c r="E96" s="2">
        <v>1</v>
      </c>
      <c r="F96" s="6"/>
      <c r="G96" s="30">
        <f t="shared" si="2"/>
        <v>0</v>
      </c>
    </row>
    <row r="97" spans="1:7" ht="14.4" x14ac:dyDescent="0.25">
      <c r="A97" s="34"/>
      <c r="B97" s="2"/>
      <c r="C97" s="7" t="s">
        <v>55</v>
      </c>
      <c r="D97" s="2" t="s">
        <v>0</v>
      </c>
      <c r="E97" s="2">
        <v>1</v>
      </c>
      <c r="F97" s="6"/>
      <c r="G97" s="30">
        <f t="shared" si="2"/>
        <v>0</v>
      </c>
    </row>
    <row r="98" spans="1:7" ht="14.4" x14ac:dyDescent="0.25">
      <c r="A98" s="34"/>
      <c r="B98" s="2"/>
      <c r="C98" s="7" t="s">
        <v>59</v>
      </c>
      <c r="D98" s="2" t="s">
        <v>0</v>
      </c>
      <c r="E98" s="2">
        <v>1</v>
      </c>
      <c r="F98" s="6"/>
      <c r="G98" s="30">
        <f t="shared" si="2"/>
        <v>0</v>
      </c>
    </row>
    <row r="99" spans="1:7" ht="14.4" x14ac:dyDescent="0.25">
      <c r="A99" s="34"/>
      <c r="B99" s="2"/>
      <c r="C99" s="7" t="s">
        <v>56</v>
      </c>
      <c r="D99" s="2" t="s">
        <v>0</v>
      </c>
      <c r="E99" s="2">
        <v>1</v>
      </c>
      <c r="F99" s="6"/>
      <c r="G99" s="30">
        <f t="shared" si="2"/>
        <v>0</v>
      </c>
    </row>
    <row r="100" spans="1:7" ht="14.4" x14ac:dyDescent="0.25">
      <c r="A100" s="34"/>
      <c r="B100" s="2"/>
      <c r="C100" s="7" t="s">
        <v>39</v>
      </c>
      <c r="D100" s="2" t="s">
        <v>0</v>
      </c>
      <c r="E100" s="2">
        <v>1</v>
      </c>
      <c r="F100" s="6"/>
      <c r="G100" s="30">
        <f t="shared" si="2"/>
        <v>0</v>
      </c>
    </row>
    <row r="101" spans="1:7" ht="14.4" x14ac:dyDescent="0.25">
      <c r="A101" s="34"/>
      <c r="B101" s="2"/>
      <c r="C101" s="7" t="s">
        <v>27</v>
      </c>
      <c r="D101" s="2" t="s">
        <v>0</v>
      </c>
      <c r="E101" s="2">
        <v>1</v>
      </c>
      <c r="F101" s="6"/>
      <c r="G101" s="30">
        <f t="shared" si="2"/>
        <v>0</v>
      </c>
    </row>
    <row r="102" spans="1:7" ht="14.4" x14ac:dyDescent="0.25">
      <c r="A102" s="34"/>
      <c r="B102" s="2"/>
      <c r="C102" s="7" t="s">
        <v>28</v>
      </c>
      <c r="D102" s="2" t="s">
        <v>0</v>
      </c>
      <c r="E102" s="2">
        <v>1</v>
      </c>
      <c r="F102" s="6"/>
      <c r="G102" s="30">
        <f t="shared" si="2"/>
        <v>0</v>
      </c>
    </row>
    <row r="103" spans="1:7" ht="14.4" x14ac:dyDescent="0.25">
      <c r="A103" s="34"/>
      <c r="B103" s="2"/>
      <c r="C103" s="7"/>
      <c r="D103" s="2"/>
      <c r="E103" s="2"/>
      <c r="F103" s="6"/>
      <c r="G103" s="30"/>
    </row>
    <row r="104" spans="1:7" ht="15" thickBot="1" x14ac:dyDescent="0.3">
      <c r="A104" s="36"/>
      <c r="B104" s="22"/>
      <c r="C104" s="23"/>
      <c r="D104" s="22"/>
      <c r="E104" s="22"/>
      <c r="F104" s="24"/>
      <c r="G104" s="31"/>
    </row>
    <row r="105" spans="1:7" ht="18.600000000000001" thickBot="1" x14ac:dyDescent="0.3">
      <c r="A105" s="43"/>
      <c r="B105" s="44" t="s">
        <v>35</v>
      </c>
      <c r="C105" s="45"/>
      <c r="D105" s="46"/>
      <c r="E105" s="46"/>
      <c r="F105" s="47"/>
      <c r="G105" s="48">
        <f>G89+G75+G61+G47+G35+G23+G9+G4</f>
        <v>0</v>
      </c>
    </row>
  </sheetData>
  <mergeCells count="1">
    <mergeCell ref="A1:G1"/>
  </mergeCells>
  <pageMargins left="0.25" right="0.25" top="0.75" bottom="0.75" header="0.3" footer="0.3"/>
  <pageSetup paperSize="9"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Celkem</vt:lpstr>
      <vt:lpstr>Výkaz výměr</vt:lpstr>
      <vt:lpstr>'Výkaz výměr'!Oblast_tisku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ONSIII-DPS-PS665-ZP</dc:title>
  <dc:creator>mostekv</dc:creator>
  <cp:lastModifiedBy>Pražák Jiří</cp:lastModifiedBy>
  <cp:lastPrinted>2023-04-04T10:26:27Z</cp:lastPrinted>
  <dcterms:created xsi:type="dcterms:W3CDTF">2018-06-18T12:28:25Z</dcterms:created>
  <dcterms:modified xsi:type="dcterms:W3CDTF">2023-04-11T09:56:43Z</dcterms:modified>
</cp:coreProperties>
</file>