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1\PT + VO\VO na časť č.1 a č.2_20.6.2023\časť č. 1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3" i="1" l="1"/>
  <c r="K33" i="1" s="1"/>
  <c r="J31" i="1"/>
  <c r="K31" i="1" s="1"/>
  <c r="J30" i="1"/>
  <c r="J34" i="1" l="1"/>
  <c r="K30" i="1"/>
  <c r="K34" i="1" s="1"/>
</calcChain>
</file>

<file path=xl/sharedStrings.xml><?xml version="1.0" encoding="utf-8"?>
<sst xmlns="http://schemas.openxmlformats.org/spreadsheetml/2006/main" count="45" uniqueCount="40">
  <si>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</si>
  <si>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</si>
  <si>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</si>
  <si>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</si>
  <si>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</si>
  <si>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</si>
  <si>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</si>
  <si>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</si>
  <si>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</si>
  <si>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</si>
  <si>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</si>
  <si>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</si>
  <si>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</si>
  <si>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</si>
  <si>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</si>
  <si>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</si>
  <si>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</si>
  <si>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</si>
  <si>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</si>
  <si>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</si>
  <si>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</si>
  <si>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</si>
  <si>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</si>
  <si>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</si>
  <si>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</si>
  <si>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</si>
  <si>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</si>
  <si>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</si>
  <si>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</si>
  <si>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</si>
  <si>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</si>
  <si>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</si>
  <si>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</si>
  <si>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</si>
  <si>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Plniaca linka</t>
  </si>
  <si>
    <t>podpis a pečiatka navrhovateľa</t>
  </si>
  <si>
    <t xml:space="preserve">Príloha č. 2: </t>
  </si>
  <si>
    <t>Názov zariadenia:</t>
  </si>
  <si>
    <t xml:space="preserve">vyhotovenie </t>
  </si>
  <si>
    <t>v nerezovom prevedení s použitím materiálov pre potravinársky priemysel, Krytie linky vhodné do mokrého prostredia AD4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</si>
</sst>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6" xfId="1" applyFont="1" applyBorder="1" applyAlignment="1" applyProtection="1">
      <alignment vertical="center"/>
      <protection locked="0"/>
    </xf>
    <xf numFmtId="165" fontId="8" fillId="0" borderId="36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vertical="center" wrapText="1"/>
    </xf>
    <xf numFmtId="0" fontId="13" fillId="4" borderId="40" xfId="0" applyFont="1" applyFill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horizontal="center"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horizontal="center" vertical="center" wrapText="1"/>
    </xf>
    <xf numFmtId="4" fontId="12" fillId="3" borderId="43" xfId="0" applyNumberFormat="1" applyFont="1" applyFill="1" applyBorder="1" applyAlignment="1" applyProtection="1">
      <alignment vertical="center" wrapText="1"/>
      <protection locked="0"/>
    </xf>
    <xf numFmtId="164" fontId="12" fillId="4" borderId="44" xfId="0" applyNumberFormat="1" applyFont="1" applyFill="1" applyBorder="1" applyAlignment="1" applyProtection="1">
      <alignment vertical="center" wrapText="1"/>
    </xf>
    <xf numFmtId="4" fontId="12" fillId="0" borderId="44" xfId="0" applyNumberFormat="1" applyFont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%201/PT%20+%20VO/Zvolensk&#225;%20mliekare&#328;%20s.r.o%201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8"/>
  <sheetViews>
    <sheetView tabSelected="1" view="pageBreakPreview" zoomScaleNormal="100" zoomScaleSheetLayoutView="100" workbookViewId="0">
      <pane ySplit="3" topLeftCell="A4" activePane="bottomLeft" state="frozen"/>
      <selection pane="bottomLeft" activeCell="H33" sqref="H33"/>
    </sheetView>
  </sheetViews>
  <sheetFormatPr defaultColWidth="9.140625" defaultRowHeight="15" x14ac:dyDescent="0.25"/>
  <cols>
    <col min="1" max="1" width="4.7109375" style="2" customWidth="1"/>
    <col min="2" max="2" width="4.28515625" style="10" customWidth="1"/>
    <col min="3" max="3" width="15.7109375" style="2" customWidth="1"/>
    <col min="4" max="4" width="18.7109375" style="2" customWidth="1"/>
    <col min="5" max="6" width="14.42578125" style="2" customWidth="1"/>
    <col min="7" max="7" width="7.140625" style="2" customWidth="1"/>
    <col min="8" max="8" width="13.7109375" style="2" customWidth="1"/>
    <col min="9" max="9" width="7.5703125" style="2" customWidth="1"/>
    <col min="10" max="11" width="13.7109375" style="2" customWidth="1"/>
    <col min="12" max="12" width="6.5703125" style="2" bestFit="1" customWidth="1"/>
    <col min="13" max="13" width="14.5703125" style="3" bestFit="1" customWidth="1"/>
    <col min="14" max="25" width="9.140625" style="2"/>
    <col min="26" max="26" width="9.42578125" style="2" bestFit="1" customWidth="1"/>
    <col min="27" max="16384" width="9.140625" style="2"/>
  </cols>
  <sheetData>
    <row r="1" spans="1:13" x14ac:dyDescent="0.25">
      <c r="A1" s="2">
        <v>1</v>
      </c>
      <c r="B1" s="2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 s="2">
        <v>1</v>
      </c>
      <c r="B3" s="2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78" t="s">
        <v>36</v>
      </c>
      <c r="K4" s="78"/>
      <c r="M4" s="8"/>
    </row>
    <row r="5" spans="1:13" s="4" customFormat="1" ht="23.25" x14ac:dyDescent="0.25">
      <c r="A5" s="4">
        <v>1</v>
      </c>
      <c r="B5" s="79" t="s">
        <v>31</v>
      </c>
      <c r="C5" s="79"/>
      <c r="D5" s="79"/>
      <c r="E5" s="79"/>
      <c r="F5" s="79"/>
      <c r="G5" s="79"/>
      <c r="H5" s="79"/>
      <c r="I5" s="79"/>
      <c r="J5" s="79"/>
      <c r="K5" s="79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79" t="s">
        <v>32</v>
      </c>
      <c r="C7" s="79"/>
      <c r="D7" s="79"/>
      <c r="E7" s="79"/>
      <c r="F7" s="79"/>
      <c r="G7" s="79"/>
      <c r="H7" s="79"/>
      <c r="I7" s="79"/>
      <c r="J7" s="79"/>
      <c r="K7" s="79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4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4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81" t="s">
        <v>33</v>
      </c>
      <c r="D13" s="82"/>
      <c r="E13" s="82"/>
      <c r="F13" s="82"/>
      <c r="G13" s="83"/>
      <c r="M13" s="8"/>
    </row>
    <row r="14" spans="1:13" s="4" customFormat="1" ht="19.5" customHeight="1" x14ac:dyDescent="0.25">
      <c r="A14" s="4">
        <v>1</v>
      </c>
      <c r="C14" s="73" t="s">
        <v>2</v>
      </c>
      <c r="D14" s="74"/>
      <c r="E14" s="75"/>
      <c r="F14" s="76"/>
      <c r="G14" s="77"/>
      <c r="M14" s="8"/>
    </row>
    <row r="15" spans="1:13" s="4" customFormat="1" ht="39" customHeight="1" x14ac:dyDescent="0.25">
      <c r="A15" s="4">
        <v>1</v>
      </c>
      <c r="C15" s="84" t="s">
        <v>3</v>
      </c>
      <c r="D15" s="85"/>
      <c r="E15" s="70"/>
      <c r="F15" s="71"/>
      <c r="G15" s="72"/>
      <c r="M15" s="8"/>
    </row>
    <row r="16" spans="1:13" s="4" customFormat="1" ht="19.5" customHeight="1" x14ac:dyDescent="0.25">
      <c r="A16" s="4">
        <v>1</v>
      </c>
      <c r="C16" s="63" t="s">
        <v>4</v>
      </c>
      <c r="D16" s="64"/>
      <c r="E16" s="70"/>
      <c r="F16" s="71"/>
      <c r="G16" s="72"/>
      <c r="M16" s="8"/>
    </row>
    <row r="17" spans="1:13" s="4" customFormat="1" ht="19.5" customHeight="1" x14ac:dyDescent="0.25">
      <c r="A17" s="4">
        <v>1</v>
      </c>
      <c r="C17" s="63" t="s">
        <v>5</v>
      </c>
      <c r="D17" s="64"/>
      <c r="E17" s="70"/>
      <c r="F17" s="71"/>
      <c r="G17" s="72"/>
      <c r="M17" s="8"/>
    </row>
    <row r="18" spans="1:13" s="4" customFormat="1" ht="30" customHeight="1" x14ac:dyDescent="0.25">
      <c r="A18" s="4">
        <v>1</v>
      </c>
      <c r="C18" s="68" t="s">
        <v>6</v>
      </c>
      <c r="D18" s="69"/>
      <c r="E18" s="70"/>
      <c r="F18" s="71"/>
      <c r="G18" s="72"/>
      <c r="M18" s="8"/>
    </row>
    <row r="19" spans="1:13" s="4" customFormat="1" ht="19.5" customHeight="1" x14ac:dyDescent="0.25">
      <c r="A19" s="4">
        <v>1</v>
      </c>
      <c r="C19" s="63" t="s">
        <v>7</v>
      </c>
      <c r="D19" s="64"/>
      <c r="E19" s="70"/>
      <c r="F19" s="71"/>
      <c r="G19" s="72"/>
      <c r="M19" s="8"/>
    </row>
    <row r="20" spans="1:13" s="4" customFormat="1" ht="19.5" customHeight="1" x14ac:dyDescent="0.25">
      <c r="A20" s="4">
        <v>1</v>
      </c>
      <c r="C20" s="63" t="s">
        <v>8</v>
      </c>
      <c r="D20" s="64"/>
      <c r="E20" s="70"/>
      <c r="F20" s="71"/>
      <c r="G20" s="72"/>
      <c r="M20" s="8"/>
    </row>
    <row r="21" spans="1:13" s="4" customFormat="1" ht="19.5" customHeight="1" x14ac:dyDescent="0.25">
      <c r="A21" s="4">
        <v>1</v>
      </c>
      <c r="C21" s="63" t="s">
        <v>9</v>
      </c>
      <c r="D21" s="64"/>
      <c r="E21" s="70"/>
      <c r="F21" s="71"/>
      <c r="G21" s="72"/>
      <c r="M21" s="8"/>
    </row>
    <row r="22" spans="1:13" s="4" customFormat="1" ht="19.5" customHeight="1" x14ac:dyDescent="0.25">
      <c r="A22" s="4">
        <v>1</v>
      </c>
      <c r="C22" s="63" t="s">
        <v>10</v>
      </c>
      <c r="D22" s="64"/>
      <c r="E22" s="70"/>
      <c r="F22" s="71"/>
      <c r="G22" s="72"/>
      <c r="M22" s="8"/>
    </row>
    <row r="23" spans="1:13" s="4" customFormat="1" ht="19.5" customHeight="1" x14ac:dyDescent="0.25">
      <c r="A23" s="4">
        <v>1</v>
      </c>
      <c r="C23" s="63" t="s">
        <v>11</v>
      </c>
      <c r="D23" s="64"/>
      <c r="E23" s="65"/>
      <c r="F23" s="66"/>
      <c r="G23" s="67"/>
      <c r="M23" s="8"/>
    </row>
    <row r="24" spans="1:13" s="4" customFormat="1" ht="19.5" customHeight="1" thickBot="1" x14ac:dyDescent="0.3">
      <c r="A24" s="4">
        <v>1</v>
      </c>
      <c r="C24" s="40" t="s">
        <v>12</v>
      </c>
      <c r="D24" s="41"/>
      <c r="E24" s="42"/>
      <c r="F24" s="43"/>
      <c r="G24" s="44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 s="2">
        <v>1</v>
      </c>
      <c r="B27" s="45" t="s">
        <v>37</v>
      </c>
      <c r="C27" s="45"/>
      <c r="D27" s="46" t="s">
        <v>34</v>
      </c>
      <c r="E27" s="46"/>
      <c r="F27" s="46"/>
      <c r="G27" s="46"/>
      <c r="H27" s="46"/>
      <c r="I27" s="46"/>
      <c r="J27" s="46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47" t="s">
        <v>13</v>
      </c>
      <c r="C29" s="48"/>
      <c r="D29" s="49"/>
      <c r="E29" s="50" t="s">
        <v>14</v>
      </c>
      <c r="F29" s="51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35" t="s">
        <v>34</v>
      </c>
      <c r="C30" s="36"/>
      <c r="D30" s="37"/>
      <c r="E30" s="38"/>
      <c r="F30" s="39"/>
      <c r="G30" s="16" t="s">
        <v>20</v>
      </c>
      <c r="H30" s="1"/>
      <c r="I30" s="17">
        <v>1</v>
      </c>
      <c r="J30" s="18" t="str">
        <f t="shared" ref="J30:J33" si="0">IF(AND(H30&lt;&gt;"",I30&lt;&gt;""),H30*I30,"")</f>
        <v/>
      </c>
      <c r="K30" s="19" t="str">
        <f t="shared" ref="K30:K33" si="1">IF(J30&lt;&gt;"",J30*IF($E$18="platiteľ DPH",1.2,1),"")</f>
        <v/>
      </c>
    </row>
    <row r="31" spans="1:13" ht="25.5" customHeight="1" x14ac:dyDescent="0.25">
      <c r="A31" s="4">
        <v>1</v>
      </c>
      <c r="B31" s="57" t="s">
        <v>21</v>
      </c>
      <c r="C31" s="58"/>
      <c r="D31" s="20" t="s">
        <v>22</v>
      </c>
      <c r="E31" s="61" t="s">
        <v>23</v>
      </c>
      <c r="F31" s="62"/>
      <c r="G31" s="16" t="s">
        <v>23</v>
      </c>
      <c r="H31" s="1"/>
      <c r="I31" s="17">
        <v>1</v>
      </c>
      <c r="J31" s="18" t="str">
        <f t="shared" si="0"/>
        <v/>
      </c>
      <c r="K31" s="19" t="str">
        <f t="shared" si="1"/>
        <v/>
      </c>
    </row>
    <row r="32" spans="1:13" ht="25.5" customHeight="1" x14ac:dyDescent="0.25">
      <c r="A32" s="4">
        <v>1</v>
      </c>
      <c r="B32" s="86"/>
      <c r="C32" s="87"/>
      <c r="D32" s="96" t="s">
        <v>24</v>
      </c>
      <c r="E32" s="97" t="s">
        <v>23</v>
      </c>
      <c r="F32" s="98"/>
      <c r="G32" s="99" t="s">
        <v>23</v>
      </c>
      <c r="H32" s="100"/>
      <c r="I32" s="101">
        <v>1</v>
      </c>
      <c r="J32" s="102" t="str">
        <f t="shared" ref="J32" si="2">IF(AND(H32&lt;&gt;"",I32&lt;&gt;""),H32*I32,"")</f>
        <v/>
      </c>
      <c r="K32" s="103" t="str">
        <f t="shared" ref="K32" si="3">IF(J32&lt;&gt;"",J32*IF($E$18="platiteľ DPH",1.2,1),"")</f>
        <v/>
      </c>
    </row>
    <row r="33" spans="1:13" ht="50.25" customHeight="1" thickBot="1" x14ac:dyDescent="0.3">
      <c r="A33" s="4">
        <v>1</v>
      </c>
      <c r="B33" s="59"/>
      <c r="C33" s="60"/>
      <c r="D33" s="88" t="s">
        <v>38</v>
      </c>
      <c r="E33" s="89" t="s">
        <v>39</v>
      </c>
      <c r="F33" s="90"/>
      <c r="G33" s="91" t="s">
        <v>23</v>
      </c>
      <c r="H33" s="92"/>
      <c r="I33" s="93">
        <v>1</v>
      </c>
      <c r="J33" s="94" t="str">
        <f t="shared" si="0"/>
        <v/>
      </c>
      <c r="K33" s="95" t="str">
        <f t="shared" si="1"/>
        <v/>
      </c>
    </row>
    <row r="34" spans="1:13" ht="25.5" customHeight="1" thickBot="1" x14ac:dyDescent="0.3">
      <c r="A34" s="4">
        <v>1</v>
      </c>
      <c r="B34" s="21"/>
      <c r="C34" s="22"/>
      <c r="D34" s="22"/>
      <c r="E34" s="22"/>
      <c r="F34" s="22"/>
      <c r="G34" s="22"/>
      <c r="H34" s="23"/>
      <c r="I34" s="23" t="s">
        <v>25</v>
      </c>
      <c r="J34" s="24" t="str">
        <f>IF(SUM(J30:J33)&gt;0,SUM(J30:J33),"")</f>
        <v/>
      </c>
      <c r="K34" s="24" t="str">
        <f>IF(SUM(K30:K33)&gt;0,SUM(K30:K33),"")</f>
        <v/>
      </c>
    </row>
    <row r="35" spans="1:13" x14ac:dyDescent="0.25">
      <c r="A35" s="4">
        <v>1</v>
      </c>
      <c r="B35" s="25" t="s">
        <v>26</v>
      </c>
    </row>
    <row r="36" spans="1:13" x14ac:dyDescent="0.25">
      <c r="A36" s="4">
        <v>1</v>
      </c>
    </row>
    <row r="37" spans="1:13" x14ac:dyDescent="0.25">
      <c r="A37" s="4">
        <v>1</v>
      </c>
    </row>
    <row r="38" spans="1:13" x14ac:dyDescent="0.25">
      <c r="A38" s="4">
        <v>1</v>
      </c>
      <c r="C38" s="52" t="s">
        <v>27</v>
      </c>
      <c r="D38" s="53"/>
      <c r="E38" s="53"/>
      <c r="F38" s="53"/>
      <c r="G38" s="53"/>
      <c r="H38" s="53"/>
      <c r="I38" s="53"/>
      <c r="J38" s="54"/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</row>
    <row r="42" spans="1:13" x14ac:dyDescent="0.25">
      <c r="A42" s="4">
        <v>1</v>
      </c>
      <c r="C42" s="26" t="s">
        <v>28</v>
      </c>
      <c r="D42" s="32"/>
    </row>
    <row r="43" spans="1:13" s="27" customFormat="1" x14ac:dyDescent="0.25">
      <c r="A43" s="4">
        <v>1</v>
      </c>
      <c r="C43" s="26"/>
      <c r="D43" s="104"/>
      <c r="M43" s="28"/>
    </row>
    <row r="44" spans="1:13" s="27" customFormat="1" ht="15" customHeight="1" x14ac:dyDescent="0.25">
      <c r="A44" s="4">
        <v>1</v>
      </c>
      <c r="C44" s="26" t="s">
        <v>29</v>
      </c>
      <c r="D44" s="33"/>
      <c r="G44" s="29"/>
      <c r="H44" s="29"/>
      <c r="I44" s="29"/>
      <c r="J44" s="29"/>
      <c r="K44" s="29"/>
      <c r="M44" s="28"/>
    </row>
    <row r="45" spans="1:13" s="27" customFormat="1" x14ac:dyDescent="0.25">
      <c r="A45" s="4">
        <v>1</v>
      </c>
      <c r="F45" s="30"/>
      <c r="G45" s="55" t="s">
        <v>35</v>
      </c>
      <c r="H45" s="55"/>
      <c r="I45" s="55"/>
      <c r="J45" s="55"/>
      <c r="K45" s="55"/>
      <c r="M45" s="28"/>
    </row>
    <row r="46" spans="1:13" s="27" customFormat="1" x14ac:dyDescent="0.25">
      <c r="A46" s="4">
        <v>1</v>
      </c>
      <c r="F46" s="30"/>
      <c r="G46" s="34"/>
      <c r="H46" s="34"/>
      <c r="I46" s="34"/>
      <c r="J46" s="34"/>
      <c r="K46" s="34"/>
      <c r="M46" s="28"/>
    </row>
    <row r="47" spans="1:13" ht="15" customHeight="1" x14ac:dyDescent="0.25">
      <c r="A47" s="4">
        <v>1</v>
      </c>
      <c r="B47" s="56" t="s">
        <v>30</v>
      </c>
      <c r="C47" s="56"/>
      <c r="D47" s="56"/>
      <c r="E47" s="56"/>
      <c r="F47" s="56"/>
      <c r="G47" s="56"/>
      <c r="H47" s="56"/>
      <c r="I47" s="56"/>
      <c r="J47" s="56"/>
      <c r="K47" s="56"/>
      <c r="L47" s="31"/>
    </row>
    <row r="48" spans="1:13" x14ac:dyDescent="0.25">
      <c r="A48" s="4">
        <v>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31"/>
    </row>
  </sheetData>
  <sheetProtection algorithmName="SHA-512" hashValue="2rZZifLEgCKMt+4zQbb99MAEYVduDk5vNNOnJM9xD42oBXC144KLi7Zg9YQRgy20ktUvKeVYc9jiMuHWtZle9A==" saltValue="rIzQRoELS02ay2AbRfbX5g==" spinCount="100000" sheet="1" objects="1" scenarios="1" formatCells="0" formatColumns="0" formatRows="0" selectLockedCells="1"/>
  <autoFilter ref="A1:A48"/>
  <mergeCells count="40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C38:J38"/>
    <mergeCell ref="G45:K45"/>
    <mergeCell ref="B47:K48"/>
    <mergeCell ref="B31:C33"/>
    <mergeCell ref="E31:F31"/>
    <mergeCell ref="E33:F33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dcterms:created xsi:type="dcterms:W3CDTF">2022-03-23T12:08:03Z</dcterms:created>
  <dcterms:modified xsi:type="dcterms:W3CDTF">2023-06-22T05:42:34Z</dcterms:modified>
</cp:coreProperties>
</file>