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michalmertinak/Documents/WORK/PRV 2014_2020/Od 2022/Bukovina Family Farm - spolocny projekt/MANOR/"/>
    </mc:Choice>
  </mc:AlternateContent>
  <xr:revisionPtr revIDLastSave="0" documentId="13_ncr:40009_{13ECB604-E3DC-484F-9E2F-4C925A4BA467}" xr6:coauthVersionLast="47" xr6:coauthVersionMax="47" xr10:uidLastSave="{00000000-0000-0000-0000-000000000000}"/>
  <bookViews>
    <workbookView xWindow="0" yWindow="740" windowWidth="29400" windowHeight="17260" tabRatio="500"/>
  </bookViews>
  <sheets>
    <sheet name="MAN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4" i="1"/>
  <c r="J5" i="1"/>
  <c r="J6" i="1"/>
  <c r="J7" i="1"/>
  <c r="J8" i="1"/>
  <c r="J9" i="1"/>
  <c r="J10" i="1"/>
  <c r="J11" i="1"/>
  <c r="J3" i="1"/>
  <c r="I12" i="1"/>
  <c r="H3" i="1"/>
  <c r="H4" i="1"/>
  <c r="H5" i="1"/>
  <c r="H6" i="1"/>
  <c r="H7" i="1"/>
  <c r="H8" i="1"/>
  <c r="H9" i="1"/>
  <c r="H10" i="1"/>
  <c r="H11" i="1"/>
  <c r="H12" i="1" l="1"/>
</calcChain>
</file>

<file path=xl/sharedStrings.xml><?xml version="1.0" encoding="utf-8"?>
<sst xmlns="http://schemas.openxmlformats.org/spreadsheetml/2006/main" count="58" uniqueCount="31">
  <si>
    <t>Špecifikácia/požiadavky</t>
  </si>
  <si>
    <t>formát min.A6</t>
  </si>
  <si>
    <t>do 15.11.2023</t>
  </si>
  <si>
    <t xml:space="preserve"> </t>
  </si>
  <si>
    <t>Directmarketing – tlač</t>
  </si>
  <si>
    <t>min A4, obojstranná tlač, papier min.200gr</t>
  </si>
  <si>
    <t>Directmarketing – roznos</t>
  </si>
  <si>
    <t>neadresný roznos v rámci okresu Kežmarok</t>
  </si>
  <si>
    <t>OOH – bilboard/ megaboard/ citylight</t>
  </si>
  <si>
    <t>dĺžka prenájmu 1 mesiac, umiestnenie v širšom okolí spádovej oblasti, vrátane tlače</t>
  </si>
  <si>
    <t>neadresný roznos v spádovej oblasti</t>
  </si>
  <si>
    <t>dĺžka prenájmu 5 mesiacov v roku otvorenia predajne, umiestnenie v širšom okolí spádovej oblasti (vrátane tlače)</t>
  </si>
  <si>
    <t>SEO</t>
  </si>
  <si>
    <t>analýza kľúčových slov a SEO optimalizácia pre vyhľadávače</t>
  </si>
  <si>
    <t>M.j.</t>
  </si>
  <si>
    <t>ks</t>
  </si>
  <si>
    <t>Parametre</t>
  </si>
  <si>
    <t>Počet</t>
  </si>
  <si>
    <t>Lehota dodania</t>
  </si>
  <si>
    <r>
      <t xml:space="preserve">Splnenie parametrov </t>
    </r>
    <r>
      <rPr>
        <b/>
        <sz val="10"/>
        <color indexed="10"/>
        <rFont val="Arial"/>
        <family val="2"/>
      </rPr>
      <t>(uchádzač uvedie áno alebo nie)</t>
    </r>
  </si>
  <si>
    <t>Jednotková cena bez DPH</t>
  </si>
  <si>
    <t xml:space="preserve">Cena celkom bez DPH </t>
  </si>
  <si>
    <t>Výška DPH</t>
  </si>
  <si>
    <t>Cena celkom s DPH</t>
  </si>
  <si>
    <t>V _________ dňa __________</t>
  </si>
  <si>
    <t>___________________________</t>
  </si>
  <si>
    <t>meno a priezvusko štatutárneho orgánu + podpis a pečiatka (ak sa vyždauje)</t>
  </si>
  <si>
    <t>Web</t>
  </si>
  <si>
    <t>Lokálne médiá – inzercia</t>
  </si>
  <si>
    <t>min A4, obojstranná tlač, papier min. 200 gr</t>
  </si>
  <si>
    <t>tvorba webovej stránky - grafický návrh, programovanie, tvorba textov, nákup fotografií, technické a bezpečnostné zabezpečenie, responzívny dizajn, hlavná stránka a 5 podstránok, aktívna mapa, kontaktný formulár, správa a hosting na 2 roky. Tvorba e-shopu.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</si>
</sst>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B];[Red]\-#,##0.00\ [$€-41B]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164" fontId="1" fillId="2" borderId="0" xfId="0" applyNumberFormat="1" applyFont="1" applyFill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0" fillId="3" borderId="2" xfId="0" applyFont="1" applyFill="1" applyBorder="1" applyAlignment="1">
      <alignment vertical="center"/>
    </xf>
    <xf numFmtId="0" fontId="0" fillId="3" borderId="2" xfId="0" applyNumberFormat="1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0" fontId="0" fillId="0" borderId="3" xfId="0" applyFont="1" applyFill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tabSelected="1" zoomScale="140" zoomScaleNormal="140" workbookViewId="0">
      <selection activeCell="F17" sqref="F17"/>
    </sheetView>
  </sheetViews>
  <sheetFormatPr baseColWidth="10" defaultColWidth="11.33203125" defaultRowHeight="13" x14ac:dyDescent="0.15"/>
  <cols>
    <col min="1" max="1" width="31" customWidth="1"/>
    <col min="2" max="2" width="39.33203125" style="1" customWidth="1"/>
    <col min="3" max="3" width="7.33203125" customWidth="1"/>
    <col min="4" max="4" width="7" customWidth="1"/>
    <col min="5" max="5" width="13.83203125" customWidth="1"/>
    <col min="6" max="6" width="15.6640625" customWidth="1"/>
    <col min="7" max="10" width="13.83203125" customWidth="1"/>
  </cols>
  <sheetData>
    <row r="2" spans="1:10" ht="56" x14ac:dyDescent="0.15">
      <c r="A2" s="3" t="s">
        <v>0</v>
      </c>
      <c r="B2" s="4" t="s">
        <v>16</v>
      </c>
      <c r="C2" s="3" t="s">
        <v>17</v>
      </c>
      <c r="D2" s="3" t="s">
        <v>14</v>
      </c>
      <c r="E2" s="3" t="s">
        <v>18</v>
      </c>
      <c r="F2" s="4" t="s">
        <v>19</v>
      </c>
      <c r="G2" s="4" t="s">
        <v>20</v>
      </c>
      <c r="H2" s="4" t="s">
        <v>21</v>
      </c>
      <c r="I2" s="3" t="s">
        <v>22</v>
      </c>
      <c r="J2" s="4" t="s">
        <v>23</v>
      </c>
    </row>
    <row r="3" spans="1:10" ht="14" x14ac:dyDescent="0.15">
      <c r="A3" s="5" t="s">
        <v>28</v>
      </c>
      <c r="B3" s="12" t="s">
        <v>1</v>
      </c>
      <c r="C3" s="5">
        <v>2</v>
      </c>
      <c r="D3" s="6" t="s">
        <v>15</v>
      </c>
      <c r="E3" s="13" t="s">
        <v>2</v>
      </c>
      <c r="F3" s="9" t="s">
        <v>3</v>
      </c>
      <c r="G3" s="9"/>
      <c r="H3" s="10">
        <f t="shared" ref="H3:H11" si="0">C3*G3</f>
        <v>0</v>
      </c>
      <c r="I3" s="11"/>
      <c r="J3" s="11">
        <f>SUM(H3+I3)</f>
        <v>0</v>
      </c>
    </row>
    <row r="4" spans="1:10" ht="14" x14ac:dyDescent="0.15">
      <c r="A4" s="5" t="s">
        <v>4</v>
      </c>
      <c r="B4" s="12" t="s">
        <v>29</v>
      </c>
      <c r="C4" s="5">
        <v>20000</v>
      </c>
      <c r="D4" s="6" t="s">
        <v>15</v>
      </c>
      <c r="E4" s="13" t="s">
        <v>2</v>
      </c>
      <c r="F4" s="9" t="s">
        <v>3</v>
      </c>
      <c r="G4" s="9"/>
      <c r="H4" s="10">
        <f t="shared" si="0"/>
        <v>0</v>
      </c>
      <c r="I4" s="11"/>
      <c r="J4" s="11">
        <f t="shared" ref="J4:J11" si="1">SUM(H4+I4)</f>
        <v>0</v>
      </c>
    </row>
    <row r="5" spans="1:10" ht="14" x14ac:dyDescent="0.15">
      <c r="A5" s="5" t="s">
        <v>6</v>
      </c>
      <c r="B5" s="12" t="s">
        <v>7</v>
      </c>
      <c r="C5" s="5">
        <v>20000</v>
      </c>
      <c r="D5" s="6" t="s">
        <v>15</v>
      </c>
      <c r="E5" s="13" t="s">
        <v>2</v>
      </c>
      <c r="F5" s="9" t="s">
        <v>3</v>
      </c>
      <c r="G5" s="9"/>
      <c r="H5" s="10">
        <f t="shared" si="0"/>
        <v>0</v>
      </c>
      <c r="I5" s="11"/>
      <c r="J5" s="11">
        <f t="shared" si="1"/>
        <v>0</v>
      </c>
    </row>
    <row r="6" spans="1:10" ht="28" x14ac:dyDescent="0.15">
      <c r="A6" s="5" t="s">
        <v>8</v>
      </c>
      <c r="B6" s="12" t="s">
        <v>9</v>
      </c>
      <c r="C6" s="5">
        <v>20</v>
      </c>
      <c r="D6" s="6" t="s">
        <v>15</v>
      </c>
      <c r="E6" s="13" t="s">
        <v>2</v>
      </c>
      <c r="F6" s="9" t="s">
        <v>3</v>
      </c>
      <c r="G6" s="9"/>
      <c r="H6" s="10">
        <f t="shared" si="0"/>
        <v>0</v>
      </c>
      <c r="I6" s="11"/>
      <c r="J6" s="11">
        <f t="shared" si="1"/>
        <v>0</v>
      </c>
    </row>
    <row r="7" spans="1:10" ht="14" x14ac:dyDescent="0.15">
      <c r="A7" s="5" t="s">
        <v>4</v>
      </c>
      <c r="B7" s="12" t="s">
        <v>5</v>
      </c>
      <c r="C7" s="5">
        <v>30000</v>
      </c>
      <c r="D7" s="6" t="s">
        <v>15</v>
      </c>
      <c r="E7" s="13" t="s">
        <v>2</v>
      </c>
      <c r="F7" s="9" t="s">
        <v>3</v>
      </c>
      <c r="G7" s="9"/>
      <c r="H7" s="10">
        <f t="shared" si="0"/>
        <v>0</v>
      </c>
      <c r="I7" s="11"/>
      <c r="J7" s="11">
        <f t="shared" si="1"/>
        <v>0</v>
      </c>
    </row>
    <row r="8" spans="1:10" ht="14" x14ac:dyDescent="0.15">
      <c r="A8" s="5" t="s">
        <v>6</v>
      </c>
      <c r="B8" s="12" t="s">
        <v>10</v>
      </c>
      <c r="C8" s="5">
        <v>30000</v>
      </c>
      <c r="D8" s="6" t="s">
        <v>15</v>
      </c>
      <c r="E8" s="13" t="s">
        <v>2</v>
      </c>
      <c r="F8" s="9" t="s">
        <v>3</v>
      </c>
      <c r="G8" s="9"/>
      <c r="H8" s="10">
        <f t="shared" si="0"/>
        <v>0</v>
      </c>
      <c r="I8" s="11"/>
      <c r="J8" s="11">
        <f t="shared" si="1"/>
        <v>0</v>
      </c>
    </row>
    <row r="9" spans="1:10" ht="42" x14ac:dyDescent="0.15">
      <c r="A9" s="5" t="s">
        <v>8</v>
      </c>
      <c r="B9" s="12" t="s">
        <v>11</v>
      </c>
      <c r="C9" s="5">
        <v>115</v>
      </c>
      <c r="D9" s="6" t="s">
        <v>15</v>
      </c>
      <c r="E9" s="13" t="s">
        <v>2</v>
      </c>
      <c r="F9" s="9" t="s">
        <v>3</v>
      </c>
      <c r="G9" s="9"/>
      <c r="H9" s="10">
        <f t="shared" si="0"/>
        <v>0</v>
      </c>
      <c r="I9" s="11"/>
      <c r="J9" s="11">
        <f t="shared" si="1"/>
        <v>0</v>
      </c>
    </row>
    <row r="10" spans="1:10" ht="84" x14ac:dyDescent="0.15">
      <c r="A10" s="5" t="s">
        <v>27</v>
      </c>
      <c r="B10" s="12" t="s">
        <v>30</v>
      </c>
      <c r="C10" s="5">
        <v>1</v>
      </c>
      <c r="D10" s="6" t="s">
        <v>15</v>
      </c>
      <c r="E10" s="13" t="s">
        <v>2</v>
      </c>
      <c r="F10" s="9" t="s">
        <v>3</v>
      </c>
      <c r="G10" s="9"/>
      <c r="H10" s="10">
        <f t="shared" si="0"/>
        <v>0</v>
      </c>
      <c r="I10" s="11"/>
      <c r="J10" s="11">
        <f t="shared" si="1"/>
        <v>0</v>
      </c>
    </row>
    <row r="11" spans="1:10" ht="28" x14ac:dyDescent="0.15">
      <c r="A11" s="5" t="s">
        <v>12</v>
      </c>
      <c r="B11" s="12" t="s">
        <v>13</v>
      </c>
      <c r="C11" s="5">
        <v>12</v>
      </c>
      <c r="D11" s="6" t="s">
        <v>15</v>
      </c>
      <c r="E11" s="13" t="s">
        <v>2</v>
      </c>
      <c r="F11" s="9" t="s">
        <v>3</v>
      </c>
      <c r="G11" s="9"/>
      <c r="H11" s="10">
        <f t="shared" si="0"/>
        <v>0</v>
      </c>
      <c r="I11" s="11"/>
      <c r="J11" s="11">
        <f t="shared" si="1"/>
        <v>0</v>
      </c>
    </row>
    <row r="12" spans="1:10" x14ac:dyDescent="0.15">
      <c r="H12" s="2">
        <f>SUM(H3:H11)</f>
        <v>0</v>
      </c>
      <c r="I12" s="2">
        <f>SUM(I3:I11)</f>
        <v>0</v>
      </c>
      <c r="J12" s="2">
        <f>SUM(H12+I12)</f>
        <v>0</v>
      </c>
    </row>
    <row r="14" spans="1:10" ht="14" x14ac:dyDescent="0.15">
      <c r="A14" s="7" t="s">
        <v>24</v>
      </c>
      <c r="B14" s="8" t="s">
        <v>25</v>
      </c>
    </row>
    <row r="15" spans="1:10" ht="28" x14ac:dyDescent="0.15">
      <c r="B15" s="8" t="s">
        <v>26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scale="64" firstPageNumber="0" orientation="landscape" horizontalDpi="300" verticalDpi="300"/>
  <headerFooter alignWithMargins="0">
    <oddHeader>&amp;C&amp;"Times New Roman,Bežné"&amp;12&amp;A</oddHeader>
    <oddFooter>&amp;C&amp;"Times New Roman,Bežné"&amp;12Strana &amp;P</oddFooter>
  </headerFooter>
</worksheet>
</file>