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<sst xmlns="http://schemas.openxmlformats.org/spreadsheetml/2006/main" count="55" uniqueCount="40">
  <si>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Čislo položky cenníka</t>
  </si>
  <si>
    <t>Skrátený popis</t>
  </si>
  <si>
    <t>M.j.</t>
  </si>
  <si>
    <t>Množstvo</t>
  </si>
  <si>
    <t>Jednotková cena</t>
  </si>
  <si>
    <t>Náklady spolu v EUR</t>
  </si>
  <si>
    <t>dodávka</t>
  </si>
  <si>
    <t>montáž</t>
  </si>
  <si>
    <t>Hmotnosť v t</t>
  </si>
  <si>
    <t>jednotková</t>
  </si>
  <si>
    <t>spolu</t>
  </si>
  <si>
    <t>Číslo položky</t>
  </si>
  <si>
    <t>ks</t>
  </si>
  <si>
    <t>t</t>
  </si>
  <si>
    <t>Spolu:</t>
  </si>
  <si>
    <t>Okopávka do hl. 0,1 m v radoch výsadby 0,5x0,5 m ručne, okolo sadeníc tr.1, celkom 2x</t>
  </si>
  <si>
    <t>ha</t>
  </si>
  <si>
    <t>Preprava mater.: voda, CHOP, ost. do 1000 m</t>
  </si>
  <si>
    <t xml:space="preserve">Špecifikácia: </t>
  </si>
  <si>
    <t>materiál: chemické ochranné prostriedky</t>
  </si>
  <si>
    <t>špagát, DKP a i.</t>
  </si>
  <si>
    <t>m3</t>
  </si>
  <si>
    <t>Hlbenie jamiek, príprava ov. výpestku, výsadba osadenie kolika, krytu kumulov. sadzba, pods.</t>
  </si>
  <si>
    <t>ov. výpestky - 7% podsadba</t>
  </si>
  <si>
    <t xml:space="preserve">Obrobenie pôdy kultivátorom v medziradí 2x     </t>
  </si>
  <si>
    <t>Rez stromov do hr. 21,5 mm, formov. Koruny</t>
  </si>
  <si>
    <t>Zaliatie rastlín vodou ku kmeňu-2x vč.dopr.</t>
  </si>
  <si>
    <t>Sejba trávy zmesi v rovine do 5%+valec</t>
  </si>
  <si>
    <t>Kosba a mulčovanie trávy v medziradí, 2x</t>
  </si>
  <si>
    <t>kg</t>
  </si>
  <si>
    <t>osivo zmes mätonoh trváci a kostrava ovčia</t>
  </si>
  <si>
    <t>Postrek proti chorobám a škodcom v dávke 300 lit. na ha, celkom 4x</t>
  </si>
  <si>
    <t>Rozpočet č.6/2</t>
  </si>
  <si>
    <t>Postrek proti burine v radoch pri šírke medziradia 6-8 m, v dávke 200 lit. na ha</t>
  </si>
  <si>
    <t xml:space="preserve">Výsadba  nového ovocného sadu orecha kráľ. A slivky dom. Škol.hosp. Búšlak s.r.o. k.ú. Veľ. Dvorníky predvýsadbová príprava, ošetrovanie v roku výsadby
</t>
  </si>
  <si>
    <t>Výmera: 20,45 ha</t>
  </si>
  <si>
    <t xml:space="preserve">Celkom  bez DPH </t>
  </si>
  <si>
    <t>Vyplniť len ŽLTO vyplnené polia!</t>
  </si>
  <si>
    <t>x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</si>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</sst>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X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164" fontId="40" fillId="0" borderId="15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/>
    </xf>
    <xf numFmtId="0" fontId="40" fillId="0" borderId="0" xfId="0" applyFont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0" fillId="0" borderId="22" xfId="0" applyNumberFormat="1" applyFont="1" applyBorder="1" applyAlignment="1">
      <alignment horizontal="center" vertical="top" wrapText="1"/>
    </xf>
    <xf numFmtId="164" fontId="0" fillId="0" borderId="22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 vertical="top" wrapText="1"/>
    </xf>
    <xf numFmtId="2" fontId="0" fillId="33" borderId="24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2" fontId="0" fillId="33" borderId="26" xfId="0" applyNumberFormat="1" applyFont="1" applyFill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164" fontId="0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2" fontId="0" fillId="33" borderId="30" xfId="0" applyNumberFormat="1" applyFont="1" applyFill="1" applyBorder="1" applyAlignment="1">
      <alignment horizontal="center" vertical="top" wrapText="1"/>
    </xf>
    <xf numFmtId="164" fontId="0" fillId="0" borderId="31" xfId="0" applyNumberFormat="1" applyFont="1" applyBorder="1" applyAlignment="1">
      <alignment horizontal="center" vertical="top" wrapText="1"/>
    </xf>
    <xf numFmtId="164" fontId="0" fillId="0" borderId="28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33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0" borderId="34" xfId="0" applyNumberFormat="1" applyFill="1" applyBorder="1" applyAlignment="1">
      <alignment horizontal="center" vertical="top" wrapText="1"/>
    </xf>
    <xf numFmtId="49" fontId="49" fillId="0" borderId="0" xfId="0" applyNumberFormat="1" applyFont="1" applyAlignment="1">
      <alignment horizontal="center" vertical="center" wrapText="1"/>
    </xf>
    <xf numFmtId="49" fontId="49" fillId="0" borderId="35" xfId="0" applyNumberFormat="1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top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textRotation="90" wrapText="1"/>
    </xf>
    <xf numFmtId="0" fontId="49" fillId="0" borderId="40" xfId="0" applyFont="1" applyBorder="1" applyAlignment="1">
      <alignment horizontal="center" vertical="center" textRotation="90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165" fontId="53" fillId="33" borderId="13" xfId="0" applyNumberFormat="1" applyFont="1" applyFill="1" applyBorder="1" applyAlignment="1">
      <alignment horizontal="center" vertical="center"/>
    </xf>
    <xf numFmtId="165" fontId="53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25</xdr:row>
      <xdr:rowOff>161925</xdr:rowOff>
    </xdr:from>
    <xdr:to>
      <xdr:col>11</xdr:col>
      <xdr:colOff>0</xdr:colOff>
      <xdr:row>38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6372225"/>
          <a:ext cx="80295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0" zoomScaleNormal="110" zoomScalePageLayoutView="0" workbookViewId="0" topLeftCell="A22">
      <selection activeCell="B24" sqref="B24:K40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9.57421875" style="0" customWidth="1"/>
    <col min="6" max="6" width="9.7109375" style="0" customWidth="1"/>
    <col min="7" max="7" width="10.57421875" style="0" customWidth="1"/>
    <col min="9" max="9" width="11.140625" style="0" customWidth="1"/>
    <col min="10" max="10" width="10.140625" style="0" customWidth="1"/>
  </cols>
  <sheetData>
    <row r="1" spans="1:6" ht="14.25" customHeight="1">
      <c r="A1" s="71" t="s">
        <v>32</v>
      </c>
      <c r="B1" s="71"/>
      <c r="C1" s="71"/>
      <c r="D1" s="59" t="s">
        <v>34</v>
      </c>
      <c r="E1" s="59"/>
      <c r="F1" s="59"/>
    </row>
    <row r="2" spans="4:9" ht="27" customHeight="1" thickBot="1">
      <c r="D2" s="60"/>
      <c r="E2" s="60"/>
      <c r="F2" s="60"/>
      <c r="H2" s="61" t="s">
        <v>35</v>
      </c>
      <c r="I2" s="61"/>
    </row>
    <row r="3" spans="1:11" s="13" customFormat="1" ht="22.5" customHeight="1">
      <c r="A3" s="12"/>
      <c r="B3" s="65" t="s">
        <v>11</v>
      </c>
      <c r="C3" s="67" t="s">
        <v>0</v>
      </c>
      <c r="D3" s="69" t="s">
        <v>1</v>
      </c>
      <c r="E3" s="69" t="s">
        <v>2</v>
      </c>
      <c r="F3" s="69" t="s">
        <v>3</v>
      </c>
      <c r="G3" s="67" t="s">
        <v>4</v>
      </c>
      <c r="H3" s="62" t="s">
        <v>5</v>
      </c>
      <c r="I3" s="63"/>
      <c r="J3" s="62" t="s">
        <v>8</v>
      </c>
      <c r="K3" s="64"/>
    </row>
    <row r="4" spans="1:11" s="13" customFormat="1" ht="22.5" customHeight="1">
      <c r="A4" s="14"/>
      <c r="B4" s="66"/>
      <c r="C4" s="68"/>
      <c r="D4" s="70"/>
      <c r="E4" s="70"/>
      <c r="F4" s="70"/>
      <c r="G4" s="68"/>
      <c r="H4" s="15" t="s">
        <v>6</v>
      </c>
      <c r="I4" s="15" t="s">
        <v>7</v>
      </c>
      <c r="J4" s="15" t="s">
        <v>9</v>
      </c>
      <c r="K4" s="16" t="s">
        <v>10</v>
      </c>
    </row>
    <row r="5" spans="1:11" ht="11.25" customHeight="1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0">
        <v>7</v>
      </c>
      <c r="H5" s="2">
        <v>8</v>
      </c>
      <c r="I5" s="2">
        <v>9</v>
      </c>
      <c r="J5" s="2">
        <v>10</v>
      </c>
      <c r="K5" s="3">
        <v>11</v>
      </c>
    </row>
    <row r="6" spans="1:11" ht="31.5" customHeight="1">
      <c r="A6" s="17"/>
      <c r="B6" s="18">
        <v>1</v>
      </c>
      <c r="C6" s="18">
        <v>8080501001</v>
      </c>
      <c r="D6" s="17" t="s">
        <v>15</v>
      </c>
      <c r="E6" s="18" t="s">
        <v>12</v>
      </c>
      <c r="F6" s="26">
        <v>10290</v>
      </c>
      <c r="G6" s="31"/>
      <c r="H6" s="28"/>
      <c r="I6" s="19">
        <f>F6*G6</f>
        <v>0</v>
      </c>
      <c r="J6" s="18"/>
      <c r="K6" s="18"/>
    </row>
    <row r="7" spans="1:11" ht="19.5" customHeight="1">
      <c r="A7" s="20"/>
      <c r="B7" s="18">
        <v>2</v>
      </c>
      <c r="C7" s="18">
        <v>8060304001</v>
      </c>
      <c r="D7" s="17" t="s">
        <v>24</v>
      </c>
      <c r="E7" s="18" t="s">
        <v>16</v>
      </c>
      <c r="F7" s="26">
        <v>40.9</v>
      </c>
      <c r="G7" s="32"/>
      <c r="H7" s="28"/>
      <c r="I7" s="21">
        <f>F7*G7</f>
        <v>0</v>
      </c>
      <c r="J7" s="18"/>
      <c r="K7" s="18"/>
    </row>
    <row r="8" spans="1:11" ht="31.5" customHeight="1">
      <c r="A8" s="20"/>
      <c r="B8" s="18">
        <v>3</v>
      </c>
      <c r="C8" s="18">
        <v>183404111</v>
      </c>
      <c r="D8" s="22" t="s">
        <v>31</v>
      </c>
      <c r="E8" s="18" t="s">
        <v>16</v>
      </c>
      <c r="F8" s="26">
        <v>70.88</v>
      </c>
      <c r="G8" s="32"/>
      <c r="H8" s="28"/>
      <c r="I8" s="21">
        <f>F8*G8</f>
        <v>0</v>
      </c>
      <c r="J8" s="18">
        <v>0.3</v>
      </c>
      <c r="K8" s="18">
        <v>21.26</v>
      </c>
    </row>
    <row r="9" spans="1:11" ht="21" customHeight="1">
      <c r="A9" s="20"/>
      <c r="B9" s="18">
        <v>4</v>
      </c>
      <c r="C9" s="18">
        <v>8080501831</v>
      </c>
      <c r="D9" s="17" t="s">
        <v>25</v>
      </c>
      <c r="E9" s="18" t="s">
        <v>12</v>
      </c>
      <c r="F9" s="26">
        <v>5145</v>
      </c>
      <c r="G9" s="32"/>
      <c r="H9" s="28"/>
      <c r="I9" s="19">
        <f aca="true" t="shared" si="0" ref="I9:I15">F9*G9</f>
        <v>0</v>
      </c>
      <c r="J9" s="18"/>
      <c r="K9" s="18"/>
    </row>
    <row r="10" spans="1:11" ht="31.5" customHeight="1">
      <c r="A10" s="20"/>
      <c r="B10" s="18">
        <v>5</v>
      </c>
      <c r="C10" s="18">
        <v>8060402002</v>
      </c>
      <c r="D10" s="22" t="s">
        <v>33</v>
      </c>
      <c r="E10" s="18" t="s">
        <v>16</v>
      </c>
      <c r="F10" s="26">
        <v>17.72</v>
      </c>
      <c r="G10" s="32"/>
      <c r="H10" s="29"/>
      <c r="I10" s="19">
        <f t="shared" si="0"/>
        <v>0</v>
      </c>
      <c r="J10" s="23">
        <v>0.2</v>
      </c>
      <c r="K10" s="23">
        <v>3.54</v>
      </c>
    </row>
    <row r="11" spans="1:11" ht="19.5" customHeight="1">
      <c r="A11" s="20"/>
      <c r="B11" s="18">
        <v>6</v>
      </c>
      <c r="C11" s="18">
        <v>8080801802</v>
      </c>
      <c r="D11" s="17" t="s">
        <v>26</v>
      </c>
      <c r="E11" s="18" t="s">
        <v>21</v>
      </c>
      <c r="F11" s="26">
        <v>61.7</v>
      </c>
      <c r="G11" s="32"/>
      <c r="H11" s="28"/>
      <c r="I11" s="19">
        <f t="shared" si="0"/>
        <v>0</v>
      </c>
      <c r="J11" s="18">
        <v>0.012</v>
      </c>
      <c r="K11" s="24">
        <v>61.7</v>
      </c>
    </row>
    <row r="12" spans="1:11" ht="42" customHeight="1">
      <c r="A12" s="20"/>
      <c r="B12" s="18">
        <v>7</v>
      </c>
      <c r="C12" s="18">
        <v>183101113</v>
      </c>
      <c r="D12" s="17" t="s">
        <v>22</v>
      </c>
      <c r="E12" s="18" t="s">
        <v>12</v>
      </c>
      <c r="F12" s="26">
        <v>360</v>
      </c>
      <c r="G12" s="32"/>
      <c r="H12" s="28"/>
      <c r="I12" s="19">
        <f t="shared" si="0"/>
        <v>0</v>
      </c>
      <c r="J12" s="18"/>
      <c r="K12" s="18"/>
    </row>
    <row r="13" spans="1:11" ht="21" customHeight="1">
      <c r="A13" s="20"/>
      <c r="B13" s="18">
        <v>8</v>
      </c>
      <c r="C13" s="18">
        <v>8050701001</v>
      </c>
      <c r="D13" s="17" t="s">
        <v>27</v>
      </c>
      <c r="E13" s="18" t="s">
        <v>16</v>
      </c>
      <c r="F13" s="26">
        <v>20.45</v>
      </c>
      <c r="G13" s="32"/>
      <c r="H13" s="28"/>
      <c r="I13" s="19">
        <f t="shared" si="0"/>
        <v>0</v>
      </c>
      <c r="J13" s="2"/>
      <c r="K13" s="2"/>
    </row>
    <row r="14" spans="1:11" ht="12.75" customHeight="1">
      <c r="A14" s="20"/>
      <c r="B14" s="18">
        <v>9</v>
      </c>
      <c r="C14" s="18">
        <v>10018001</v>
      </c>
      <c r="D14" s="17" t="s">
        <v>28</v>
      </c>
      <c r="E14" s="18" t="s">
        <v>16</v>
      </c>
      <c r="F14" s="26">
        <v>35.44</v>
      </c>
      <c r="G14" s="32"/>
      <c r="H14" s="28"/>
      <c r="I14" s="19">
        <f t="shared" si="0"/>
        <v>0</v>
      </c>
      <c r="J14" s="18"/>
      <c r="K14" s="18"/>
    </row>
    <row r="15" spans="1:11" ht="12.75" customHeight="1" thickBot="1">
      <c r="A15" s="20"/>
      <c r="B15" s="35">
        <v>10</v>
      </c>
      <c r="C15" s="35">
        <v>9901000201</v>
      </c>
      <c r="D15" s="44" t="s">
        <v>17</v>
      </c>
      <c r="E15" s="35" t="s">
        <v>13</v>
      </c>
      <c r="F15" s="36">
        <v>88.56</v>
      </c>
      <c r="G15" s="37"/>
      <c r="H15" s="38"/>
      <c r="I15" s="39">
        <f t="shared" si="0"/>
        <v>0</v>
      </c>
      <c r="J15" s="35"/>
      <c r="K15" s="35"/>
    </row>
    <row r="16" spans="1:11" ht="12.75" customHeight="1" thickBot="1">
      <c r="A16" s="43"/>
      <c r="B16" s="52"/>
      <c r="C16" s="8"/>
      <c r="D16" s="7" t="s">
        <v>18</v>
      </c>
      <c r="E16" s="53" t="s">
        <v>38</v>
      </c>
      <c r="F16" s="54" t="s">
        <v>38</v>
      </c>
      <c r="G16" s="58" t="s">
        <v>38</v>
      </c>
      <c r="H16" s="55" t="s">
        <v>38</v>
      </c>
      <c r="I16" s="56" t="s">
        <v>38</v>
      </c>
      <c r="J16" s="53" t="s">
        <v>38</v>
      </c>
      <c r="K16" s="57" t="s">
        <v>38</v>
      </c>
    </row>
    <row r="17" spans="1:11" ht="12" customHeight="1">
      <c r="A17" s="20"/>
      <c r="B17" s="45"/>
      <c r="C17" s="46"/>
      <c r="D17" s="47" t="s">
        <v>19</v>
      </c>
      <c r="E17" s="46" t="s">
        <v>16</v>
      </c>
      <c r="F17" s="48">
        <v>17.72</v>
      </c>
      <c r="G17" s="49"/>
      <c r="H17" s="50">
        <f>F17*G17</f>
        <v>0</v>
      </c>
      <c r="I17" s="51"/>
      <c r="J17" s="46"/>
      <c r="K17" s="46">
        <v>0.08</v>
      </c>
    </row>
    <row r="18" spans="1:11" ht="14.25">
      <c r="A18" s="20"/>
      <c r="B18" s="20"/>
      <c r="C18" s="18"/>
      <c r="D18" s="17" t="s">
        <v>20</v>
      </c>
      <c r="E18" s="18" t="s">
        <v>16</v>
      </c>
      <c r="F18" s="27">
        <v>17.72</v>
      </c>
      <c r="G18" s="32"/>
      <c r="H18" s="28">
        <f>F18*G18</f>
        <v>0</v>
      </c>
      <c r="I18" s="19"/>
      <c r="J18" s="18"/>
      <c r="K18" s="18">
        <v>0.08</v>
      </c>
    </row>
    <row r="19" spans="1:11" ht="14.25">
      <c r="A19" s="25"/>
      <c r="B19" s="25"/>
      <c r="C19" s="18"/>
      <c r="D19" s="17" t="s">
        <v>23</v>
      </c>
      <c r="E19" s="18" t="s">
        <v>12</v>
      </c>
      <c r="F19" s="26">
        <v>360</v>
      </c>
      <c r="G19" s="32"/>
      <c r="H19" s="28">
        <f>F19*G19</f>
        <v>0</v>
      </c>
      <c r="I19" s="19"/>
      <c r="J19" s="18">
        <v>0.003</v>
      </c>
      <c r="K19" s="18">
        <v>1.08</v>
      </c>
    </row>
    <row r="20" spans="1:11" ht="15" thickBot="1">
      <c r="A20" s="25"/>
      <c r="B20" s="40"/>
      <c r="C20" s="41"/>
      <c r="D20" s="34" t="s">
        <v>30</v>
      </c>
      <c r="E20" s="35" t="s">
        <v>29</v>
      </c>
      <c r="F20" s="36">
        <v>820</v>
      </c>
      <c r="G20" s="37"/>
      <c r="H20" s="38">
        <f>F20*G20</f>
        <v>0</v>
      </c>
      <c r="I20" s="39"/>
      <c r="J20" s="35">
        <v>0.04</v>
      </c>
      <c r="K20" s="35">
        <v>0.82</v>
      </c>
    </row>
    <row r="21" spans="1:11" ht="15" thickBot="1">
      <c r="A21" s="4"/>
      <c r="B21" s="5"/>
      <c r="C21" s="6"/>
      <c r="D21" s="7" t="s">
        <v>14</v>
      </c>
      <c r="E21" s="8"/>
      <c r="F21" s="8"/>
      <c r="G21" s="9"/>
      <c r="H21" s="10">
        <f>SUM(H6:H20)</f>
        <v>0</v>
      </c>
      <c r="I21" s="10">
        <f>SUM(I6:I20)</f>
        <v>0</v>
      </c>
      <c r="J21" s="8"/>
      <c r="K21" s="11">
        <v>88.56</v>
      </c>
    </row>
    <row r="22" spans="1:11" ht="15" thickBot="1">
      <c r="A22" s="5"/>
      <c r="B22" s="6"/>
      <c r="C22" s="6"/>
      <c r="D22" s="7" t="s">
        <v>36</v>
      </c>
      <c r="E22" s="8"/>
      <c r="F22" s="8"/>
      <c r="G22" s="9"/>
      <c r="H22" s="10"/>
      <c r="I22" s="10">
        <f>H21+I21</f>
        <v>0</v>
      </c>
      <c r="J22" s="8"/>
      <c r="K22" s="33"/>
    </row>
    <row r="24" spans="4:11" ht="14.25">
      <c r="D24" s="42" t="s">
        <v>37</v>
      </c>
      <c r="J24" s="72" t="s">
        <v>39</v>
      </c>
      <c r="K24" s="72"/>
    </row>
    <row r="25" spans="10:11" ht="21">
      <c r="J25" s="73"/>
      <c r="K25" s="74"/>
    </row>
  </sheetData>
  <sheetProtection/>
  <mergeCells count="13">
    <mergeCell ref="G3:G4"/>
    <mergeCell ref="J24:K24"/>
    <mergeCell ref="J25:K25"/>
    <mergeCell ref="D1:F2"/>
    <mergeCell ref="A1:C1"/>
    <mergeCell ref="H2:I2"/>
    <mergeCell ref="H3:I3"/>
    <mergeCell ref="J3:K3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2022-06-20T09:00:31Z</dcterms:modified>
  <cp:category/>
  <cp:version/>
  <cp:contentType/>
  <cp:contentStatus/>
</cp:coreProperties>
</file>