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00" windowWidth="19420" windowHeight="7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<sst xmlns="http://schemas.openxmlformats.org/spreadsheetml/2006/main" count="36" uniqueCount="30">
  <si>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Číslo položky</t>
  </si>
  <si>
    <t>Čislo položky cenníka</t>
  </si>
  <si>
    <t>M.j.</t>
  </si>
  <si>
    <t>Množstvo</t>
  </si>
  <si>
    <t>Jednotková cena</t>
  </si>
  <si>
    <t>Náklady spolu v EUR</t>
  </si>
  <si>
    <t>Hmotnosť v t</t>
  </si>
  <si>
    <t>dodávka</t>
  </si>
  <si>
    <t>montáž</t>
  </si>
  <si>
    <t>jednotková</t>
  </si>
  <si>
    <t>spolu</t>
  </si>
  <si>
    <t>ks</t>
  </si>
  <si>
    <t>hod</t>
  </si>
  <si>
    <t>m</t>
  </si>
  <si>
    <t>Spolu:</t>
  </si>
  <si>
    <t>Výmera: 20,45 ha</t>
  </si>
  <si>
    <t>Montáž ponor. čerpadla,potrubia vč prírub</t>
  </si>
  <si>
    <t>Pásový zavlažovač   FORRÁS 63/280</t>
  </si>
  <si>
    <t>Pásový zavlažovač  FORRÁS 50/160</t>
  </si>
  <si>
    <t>Ponorné čerpadlo 6" STAIRS ST 13 kW</t>
  </si>
  <si>
    <t>Elektrické pripojennie čerpadla vč ovl. skrine + frevenčný menič  15 kW, A550 -4T0150, el.prívod</t>
  </si>
  <si>
    <t>Potrubie priem. 75 mm dl. 20 a 40 m  vč. závitových prírub na dl. 500 m</t>
  </si>
  <si>
    <t>Výsadba nového ovocného sadu orecha kráľ. a slivky dom. Škol hosp. Búšlak s.r.o. k.ú. Veľ. Dvorníky,  zavlažovanie ovoc. sadu</t>
  </si>
  <si>
    <t xml:space="preserve">Hydrantový T kus pr 100  mm so závitom s ventilmi a rozbočovačom na 2 x 75 mm </t>
  </si>
  <si>
    <t>Pripojovacie potrubie pr. 100 mm od ponor.čerpadla po hydrantový T kus</t>
  </si>
  <si>
    <t>Rozpočet 6/7</t>
  </si>
  <si>
    <t xml:space="preserve">Celkom  bez DPH                                   </t>
  </si>
  <si>
    <t>Vyplniť len ŽLTO vyplnené polia!</t>
  </si>
  <si>
    <t>x</t>
  </si>
  <si>
    <r>
      <rPr>
        <b/>
        <u val="single"/>
        <sz val="10"/>
        <color indexed="8"/>
        <rFont val="Times New Roman"/>
        <family val="1"/>
      </rPr>
      <t>Nie som platca DPH</t>
    </r>
    <r>
      <rPr>
        <u val="single"/>
        <sz val="10"/>
        <color indexed="8"/>
        <rFont val="Times New Roman"/>
        <family val="1"/>
      </rPr>
      <t xml:space="preserve"> 
( vložte do označenej bunky písmeno "X")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</si>
</sst>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d&quot;.&quot;m&quot;.&quot;yyyy"/>
    <numFmt numFmtId="168" formatCode="\X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.65"/>
      <color indexed="12"/>
      <name val="Calibri"/>
      <family val="2"/>
    </font>
    <font>
      <u val="single"/>
      <sz val="11.65"/>
      <color indexed="20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.65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.65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>
        <color indexed="63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/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0" fillId="0" borderId="0" xfId="0" applyFont="1" applyAlignment="1">
      <alignment/>
    </xf>
    <xf numFmtId="0" fontId="51" fillId="0" borderId="11" xfId="0" applyFont="1" applyBorder="1" applyAlignment="1">
      <alignment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0" fillId="0" borderId="16" xfId="0" applyFont="1" applyBorder="1" applyAlignment="1">
      <alignment horizontal="center" vertical="top" wrapText="1"/>
    </xf>
    <xf numFmtId="0" fontId="50" fillId="0" borderId="16" xfId="0" applyFont="1" applyBorder="1" applyAlignment="1">
      <alignment vertical="top" wrapText="1"/>
    </xf>
    <xf numFmtId="166" fontId="50" fillId="0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66" fontId="0" fillId="0" borderId="16" xfId="0" applyNumberFormat="1" applyFill="1" applyBorder="1" applyAlignment="1">
      <alignment horizontal="center" vertical="top" wrapText="1"/>
    </xf>
    <xf numFmtId="0" fontId="52" fillId="0" borderId="16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5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66" fontId="50" fillId="0" borderId="18" xfId="0" applyNumberFormat="1" applyFont="1" applyBorder="1" applyAlignment="1">
      <alignment horizontal="center" vertical="top" wrapText="1"/>
    </xf>
    <xf numFmtId="166" fontId="52" fillId="33" borderId="19" xfId="0" applyNumberFormat="1" applyFont="1" applyFill="1" applyBorder="1" applyAlignment="1">
      <alignment horizontal="center" vertical="top" wrapText="1"/>
    </xf>
    <xf numFmtId="166" fontId="0" fillId="33" borderId="20" xfId="0" applyNumberFormat="1" applyFill="1" applyBorder="1" applyAlignment="1">
      <alignment horizontal="center" vertical="top" wrapText="1"/>
    </xf>
    <xf numFmtId="0" fontId="42" fillId="0" borderId="21" xfId="0" applyFont="1" applyBorder="1" applyAlignment="1">
      <alignment/>
    </xf>
    <xf numFmtId="0" fontId="42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top" wrapText="1"/>
    </xf>
    <xf numFmtId="166" fontId="0" fillId="0" borderId="23" xfId="0" applyNumberFormat="1" applyBorder="1" applyAlignment="1">
      <alignment horizontal="center" vertical="top" wrapText="1"/>
    </xf>
    <xf numFmtId="166" fontId="0" fillId="0" borderId="23" xfId="0" applyNumberForma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52" fillId="0" borderId="25" xfId="0" applyFont="1" applyFill="1" applyBorder="1" applyAlignment="1">
      <alignment vertical="top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66" fontId="50" fillId="0" borderId="28" xfId="0" applyNumberFormat="1" applyFont="1" applyBorder="1" applyAlignment="1">
      <alignment horizontal="center" vertical="top" wrapText="1"/>
    </xf>
    <xf numFmtId="166" fontId="0" fillId="0" borderId="25" xfId="0" applyNumberForma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51" fillId="0" borderId="23" xfId="0" applyFont="1" applyBorder="1" applyAlignment="1">
      <alignment vertical="top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49" fontId="51" fillId="0" borderId="0" xfId="0" applyNumberFormat="1" applyFont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 textRotation="90" wrapText="1"/>
    </xf>
    <xf numFmtId="0" fontId="51" fillId="0" borderId="29" xfId="0" applyFont="1" applyFill="1" applyBorder="1" applyAlignment="1">
      <alignment/>
    </xf>
    <xf numFmtId="0" fontId="55" fillId="0" borderId="0" xfId="0" applyFont="1" applyAlignment="1">
      <alignment horizontal="center" vertical="top" wrapText="1"/>
    </xf>
    <xf numFmtId="168" fontId="56" fillId="33" borderId="32" xfId="0" applyNumberFormat="1" applyFont="1" applyFill="1" applyBorder="1" applyAlignment="1">
      <alignment horizontal="center" vertical="center"/>
    </xf>
    <xf numFmtId="168" fontId="56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18</xdr:row>
      <xdr:rowOff>161925</xdr:rowOff>
    </xdr:from>
    <xdr:to>
      <xdr:col>11</xdr:col>
      <xdr:colOff>0</xdr:colOff>
      <xdr:row>31</xdr:row>
      <xdr:rowOff>180975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714375" y="4838700"/>
          <a:ext cx="7953375" cy="2495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Identifikačné údaje: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Obchodné meno: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Sídlo*: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IČO**: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DIČ / IČ DPH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Vypracoval: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Dátum:    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Podpis: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"/>
  <sheetViews>
    <sheetView tabSelected="1" zoomScale="106" zoomScaleNormal="106" zoomScalePageLayoutView="0" workbookViewId="0" topLeftCell="A10">
      <selection activeCell="B17" sqref="B17:K33"/>
    </sheetView>
  </sheetViews>
  <sheetFormatPr defaultColWidth="9.140625" defaultRowHeight="15"/>
  <cols>
    <col min="1" max="1" width="5.421875" style="0" customWidth="1"/>
    <col min="2" max="2" width="5.28125" style="0" customWidth="1"/>
    <col min="3" max="3" width="11.8515625" style="0" customWidth="1"/>
    <col min="4" max="4" width="37.421875" style="0" customWidth="1"/>
    <col min="5" max="5" width="10.140625" style="0" bestFit="1" customWidth="1"/>
    <col min="6" max="6" width="9.7109375" style="0" customWidth="1"/>
    <col min="7" max="7" width="10.57421875" style="0" customWidth="1"/>
    <col min="8" max="8" width="9.140625" style="0" customWidth="1"/>
    <col min="9" max="9" width="11.140625" style="0" customWidth="1"/>
    <col min="10" max="10" width="10.140625" style="0" customWidth="1"/>
    <col min="11" max="11" width="9.140625" style="0" customWidth="1"/>
  </cols>
  <sheetData>
    <row r="1" spans="1:6" ht="14.25" customHeight="1">
      <c r="A1" s="45" t="s">
        <v>25</v>
      </c>
      <c r="B1" s="45"/>
      <c r="C1" s="45"/>
      <c r="D1" s="46" t="s">
        <v>22</v>
      </c>
      <c r="E1" s="46"/>
      <c r="F1" s="46"/>
    </row>
    <row r="2" spans="4:9" ht="19.5" customHeight="1" thickBot="1">
      <c r="D2" s="46"/>
      <c r="E2" s="46"/>
      <c r="F2" s="46"/>
      <c r="H2" s="47" t="s">
        <v>15</v>
      </c>
      <c r="I2" s="47"/>
    </row>
    <row r="3" spans="1:45" s="4" customFormat="1" ht="22.5" customHeight="1" thickBot="1">
      <c r="A3" s="3"/>
      <c r="B3" s="48" t="s">
        <v>0</v>
      </c>
      <c r="C3" s="42" t="s">
        <v>1</v>
      </c>
      <c r="D3" s="49"/>
      <c r="E3" s="43" t="s">
        <v>2</v>
      </c>
      <c r="F3" s="43" t="s">
        <v>3</v>
      </c>
      <c r="G3" s="42" t="s">
        <v>4</v>
      </c>
      <c r="H3" s="43" t="s">
        <v>5</v>
      </c>
      <c r="I3" s="43"/>
      <c r="J3" s="44" t="s">
        <v>6</v>
      </c>
      <c r="K3" s="44"/>
      <c r="AS3" s="4">
        <v>0</v>
      </c>
    </row>
    <row r="4" spans="1:11" s="4" customFormat="1" ht="14.25" customHeight="1">
      <c r="A4" s="5"/>
      <c r="B4" s="48"/>
      <c r="C4" s="42"/>
      <c r="D4" s="49"/>
      <c r="E4" s="43"/>
      <c r="F4" s="43"/>
      <c r="G4" s="42"/>
      <c r="H4" s="6" t="s">
        <v>7</v>
      </c>
      <c r="I4" s="6" t="s">
        <v>8</v>
      </c>
      <c r="J4" s="6" t="s">
        <v>9</v>
      </c>
      <c r="K4" s="7" t="s">
        <v>10</v>
      </c>
    </row>
    <row r="5" spans="1:11" ht="11.25" customHeight="1" thickBot="1">
      <c r="A5" s="1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1">
        <v>11</v>
      </c>
    </row>
    <row r="6" spans="1:12" ht="15" customHeight="1">
      <c r="A6" s="8"/>
      <c r="B6" s="12">
        <v>1</v>
      </c>
      <c r="C6" s="12"/>
      <c r="D6" s="13" t="s">
        <v>18</v>
      </c>
      <c r="E6" s="12" t="s">
        <v>11</v>
      </c>
      <c r="F6" s="19">
        <v>1</v>
      </c>
      <c r="G6" s="23"/>
      <c r="H6" s="22">
        <f aca="true" t="shared" si="0" ref="H6:H11">G6*F6</f>
        <v>0</v>
      </c>
      <c r="I6" s="14"/>
      <c r="J6" s="12"/>
      <c r="K6" s="12"/>
      <c r="L6" s="2"/>
    </row>
    <row r="7" spans="1:11" ht="27" customHeight="1">
      <c r="A7" s="9"/>
      <c r="B7" s="15">
        <v>2</v>
      </c>
      <c r="C7" s="15"/>
      <c r="D7" s="13" t="s">
        <v>17</v>
      </c>
      <c r="E7" s="15" t="s">
        <v>11</v>
      </c>
      <c r="F7" s="20">
        <v>1</v>
      </c>
      <c r="G7" s="24"/>
      <c r="H7" s="22">
        <f t="shared" si="0"/>
        <v>0</v>
      </c>
      <c r="I7" s="16"/>
      <c r="J7" s="15"/>
      <c r="K7" s="15"/>
    </row>
    <row r="8" spans="1:11" ht="14.25">
      <c r="A8" s="9"/>
      <c r="B8" s="15">
        <v>3</v>
      </c>
      <c r="C8" s="15"/>
      <c r="D8" s="17" t="s">
        <v>19</v>
      </c>
      <c r="E8" s="15" t="s">
        <v>11</v>
      </c>
      <c r="F8" s="20">
        <v>1</v>
      </c>
      <c r="G8" s="24"/>
      <c r="H8" s="22">
        <f t="shared" si="0"/>
        <v>0</v>
      </c>
      <c r="I8" s="16"/>
      <c r="J8" s="15"/>
      <c r="K8" s="15"/>
    </row>
    <row r="9" spans="1:11" ht="27" customHeight="1">
      <c r="A9" s="9"/>
      <c r="B9" s="15">
        <v>4</v>
      </c>
      <c r="C9" s="15"/>
      <c r="D9" s="17" t="s">
        <v>21</v>
      </c>
      <c r="E9" s="15" t="s">
        <v>11</v>
      </c>
      <c r="F9" s="21">
        <v>26</v>
      </c>
      <c r="G9" s="24"/>
      <c r="H9" s="22">
        <f t="shared" si="0"/>
        <v>0</v>
      </c>
      <c r="I9" s="16"/>
      <c r="J9" s="15"/>
      <c r="K9" s="15"/>
    </row>
    <row r="10" spans="1:11" ht="30" customHeight="1">
      <c r="A10" s="9"/>
      <c r="B10" s="15">
        <v>5</v>
      </c>
      <c r="C10" s="15"/>
      <c r="D10" s="17" t="s">
        <v>23</v>
      </c>
      <c r="E10" s="15" t="s">
        <v>11</v>
      </c>
      <c r="F10" s="20">
        <v>1</v>
      </c>
      <c r="G10" s="24"/>
      <c r="H10" s="22">
        <f t="shared" si="0"/>
        <v>0</v>
      </c>
      <c r="I10" s="16"/>
      <c r="J10" s="18"/>
      <c r="K10" s="18"/>
    </row>
    <row r="11" spans="1:11" ht="25.5">
      <c r="A11" s="9"/>
      <c r="B11" s="15">
        <v>6</v>
      </c>
      <c r="C11" s="15"/>
      <c r="D11" s="17" t="s">
        <v>24</v>
      </c>
      <c r="E11" s="15" t="s">
        <v>13</v>
      </c>
      <c r="F11" s="20">
        <v>40</v>
      </c>
      <c r="G11" s="24"/>
      <c r="H11" s="22">
        <f t="shared" si="0"/>
        <v>0</v>
      </c>
      <c r="I11" s="16"/>
      <c r="J11" s="15"/>
      <c r="K11" s="15"/>
    </row>
    <row r="12" spans="1:11" ht="27.75" customHeight="1">
      <c r="A12" s="9"/>
      <c r="B12" s="15">
        <v>7</v>
      </c>
      <c r="C12" s="15"/>
      <c r="D12" s="17" t="s">
        <v>16</v>
      </c>
      <c r="E12" s="15" t="s">
        <v>12</v>
      </c>
      <c r="F12" s="20">
        <v>50</v>
      </c>
      <c r="G12" s="24"/>
      <c r="H12" s="22"/>
      <c r="I12" s="16">
        <f>F12*G12</f>
        <v>0</v>
      </c>
      <c r="J12" s="15"/>
      <c r="K12" s="15"/>
    </row>
    <row r="13" spans="1:11" ht="39.75" customHeight="1" thickBot="1">
      <c r="A13" s="9"/>
      <c r="B13" s="33">
        <v>8</v>
      </c>
      <c r="C13" s="33"/>
      <c r="D13" s="34" t="s">
        <v>20</v>
      </c>
      <c r="E13" s="35" t="s">
        <v>11</v>
      </c>
      <c r="F13" s="36">
        <v>1</v>
      </c>
      <c r="G13" s="37"/>
      <c r="H13" s="38"/>
      <c r="I13" s="39">
        <f>F13*G13</f>
        <v>0</v>
      </c>
      <c r="J13" s="33"/>
      <c r="K13" s="33"/>
    </row>
    <row r="14" spans="1:11" ht="15" thickBot="1">
      <c r="A14" s="9"/>
      <c r="B14" s="40"/>
      <c r="C14" s="29"/>
      <c r="D14" s="41" t="s">
        <v>14</v>
      </c>
      <c r="E14" s="29"/>
      <c r="F14" s="29"/>
      <c r="G14" s="30"/>
      <c r="H14" s="31">
        <f>SUM(H6:H13)</f>
        <v>0</v>
      </c>
      <c r="I14" s="31">
        <f>SUM(I6:I13)</f>
        <v>0</v>
      </c>
      <c r="J14" s="29"/>
      <c r="K14" s="32" t="s">
        <v>28</v>
      </c>
    </row>
    <row r="15" spans="1:11" ht="15" thickBot="1">
      <c r="A15" s="28"/>
      <c r="B15" s="29"/>
      <c r="C15" s="29"/>
      <c r="D15" s="25" t="s">
        <v>26</v>
      </c>
      <c r="E15" s="29"/>
      <c r="F15" s="29"/>
      <c r="G15" s="30"/>
      <c r="H15" s="31"/>
      <c r="I15" s="31">
        <f>H14+I14</f>
        <v>0</v>
      </c>
      <c r="J15" s="29"/>
      <c r="K15" s="32" t="s">
        <v>28</v>
      </c>
    </row>
    <row r="16" ht="15" customHeight="1">
      <c r="A16" s="27"/>
    </row>
    <row r="17" spans="4:11" ht="14.25">
      <c r="D17" s="26" t="s">
        <v>27</v>
      </c>
      <c r="J17" s="50" t="s">
        <v>29</v>
      </c>
      <c r="K17" s="50"/>
    </row>
    <row r="18" spans="10:11" ht="21">
      <c r="J18" s="51"/>
      <c r="K18" s="52"/>
    </row>
  </sheetData>
  <sheetProtection/>
  <mergeCells count="13">
    <mergeCell ref="F3:F4"/>
    <mergeCell ref="J17:K17"/>
    <mergeCell ref="J18:K18"/>
    <mergeCell ref="G3:G4"/>
    <mergeCell ref="H3:I3"/>
    <mergeCell ref="J3:K3"/>
    <mergeCell ref="A1:C1"/>
    <mergeCell ref="D1:F2"/>
    <mergeCell ref="H2:I2"/>
    <mergeCell ref="B3:B4"/>
    <mergeCell ref="C3:C4"/>
    <mergeCell ref="D3:D4"/>
    <mergeCell ref="E3:E4"/>
  </mergeCell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874015750000001" bottom="0.7874015750000001" header="0.30000000000000004" footer="0.30000000000000004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874015750000001" bottom="0.7874015750000001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2022-05-19T09:16:09Z</cp:lastPrinted>
  <dcterms:created xsi:type="dcterms:W3CDTF">2006-10-17T13:37:20Z</dcterms:created>
  <dcterms:modified xsi:type="dcterms:W3CDTF">2022-06-20T09:10:43Z</dcterms:modified>
  <cp:category/>
  <cp:version/>
  <cp:contentType/>
  <cp:contentStatus/>
</cp:coreProperties>
</file>