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jana_caniova_marianum_sk/Documents/Pracovná plocha/Zákazky JOSEPHINE/Udržiavacie práce na cintorínoch_DNS/"/>
    </mc:Choice>
  </mc:AlternateContent>
  <xr:revisionPtr revIDLastSave="10" documentId="8_{7CC583BE-D7B1-4342-BC68-316420E7BAAB}" xr6:coauthVersionLast="47" xr6:coauthVersionMax="47" xr10:uidLastSave="{CD779512-4BAE-4DB1-991A-A5382AD0AE03}"/>
  <bookViews>
    <workbookView xWindow="-120" yWindow="-120" windowWidth="29040" windowHeight="15720" xr2:uid="{9CE7E630-4F0C-4049-8EE5-C27BEB7C728E}"/>
  </bookViews>
  <sheets>
    <sheet name="výkaz, výmer" sheetId="1" r:id="rId1"/>
  </sheets>
  <definedNames>
    <definedName name="_xlnm.Print_Area" localSheetId="0">'výkaz, výmer'!$A$2:$F$61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" i="1" l="1"/>
  <c r="F46" i="1"/>
  <c r="E46" i="1"/>
  <c r="E32" i="1"/>
  <c r="F24" i="1"/>
  <c r="E24" i="1"/>
  <c r="F30" i="1"/>
  <c r="F49" i="1"/>
  <c r="F50" i="1"/>
  <c r="F48" i="1"/>
  <c r="F54" i="1" l="1"/>
  <c r="E55" i="1"/>
  <c r="F31" i="1"/>
  <c r="F28" i="1"/>
  <c r="F32" i="1" l="1"/>
  <c r="F55" i="1" s="1"/>
</calcChain>
</file>

<file path=xl/sharedStrings.xml><?xml version="1.0" encoding="utf-8"?>
<sst xmlns="http://schemas.openxmlformats.org/spreadsheetml/2006/main" count="93" uniqueCount="63">
  <si>
    <t>doplniť všetky údaje vyznačené červenou farbou</t>
  </si>
  <si>
    <t>Zhotoviteľ:    .................., adresa: .........................., IČO:</t>
  </si>
  <si>
    <t>aj v spodnej časti pod výkazom, výmerom</t>
  </si>
  <si>
    <t xml:space="preserve"> tel.:    ............................, e-mail:  ...........................                               </t>
  </si>
  <si>
    <r>
      <rPr>
        <b/>
        <sz val="14"/>
        <color theme="1"/>
        <rFont val="Calibri"/>
        <family val="2"/>
        <charset val="238"/>
        <scheme val="minor"/>
      </rPr>
      <t>Martinský cintorín, cintorín Vrakuňa a Slávičie údolie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Udržiavacie práce</t>
    </r>
  </si>
  <si>
    <t>Pol.</t>
  </si>
  <si>
    <t>Práce a dodávky</t>
  </si>
  <si>
    <t>Mená jednotka</t>
  </si>
  <si>
    <t>Množstvo</t>
  </si>
  <si>
    <t>Jednotková cena bez DPH</t>
  </si>
  <si>
    <t>Cena celkom          bez DPH</t>
  </si>
  <si>
    <t>Martinský cintorín</t>
  </si>
  <si>
    <t>Miestnosť č. 01 - šatňa</t>
  </si>
  <si>
    <t>Kancelária správcu</t>
  </si>
  <si>
    <t>demontáž bleskozvodu</t>
  </si>
  <si>
    <t>kompl.</t>
  </si>
  <si>
    <t>demontáž oplechovania atiky</t>
  </si>
  <si>
    <t>demontáž/ odstránenie existujúcej hydroizolácie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</si>
  <si>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</si>
  <si>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položenie novej strešnej hydroizolácie z asfaltovej lepenky na celú plochu strechy, jej vytiahnutie a uchytenie na atikový múr</t>
  </si>
  <si>
    <r>
      <t>dodávka + montáž oplechovania atiky pozinkovaným plechom,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r. š. 460 </t>
    </r>
    <r>
      <rPr>
        <sz val="11"/>
        <color theme="1"/>
        <rFont val="Calibri"/>
        <family val="2"/>
        <charset val="238"/>
        <scheme val="minor"/>
      </rPr>
      <t>mm a náter oplechovania (1x základným + 2x syntetickým náterom, farba:   v odtieni pôvodnej farby)</t>
    </r>
  </si>
  <si>
    <t>m</t>
  </si>
  <si>
    <t>spätná montáž bleskozvodu + revízna správa</t>
  </si>
  <si>
    <t>oprava poškodenej maľby + omietky stropu a stien kancelárie správcu</t>
  </si>
  <si>
    <r>
      <t>oprava poškod. maľby + omietky stropu  (50 % z celkovej plochy = 50,00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, t.j. 25,00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) v priestore kvetinárstva</t>
    </r>
  </si>
  <si>
    <t>1x penetračný náter  + 2x maľba stien a stropu kancelárie správcu</t>
  </si>
  <si>
    <t>1x penetračný náter  + 2x maľba stien a stropu v priestore kvetinárstva</t>
  </si>
  <si>
    <t>zakrytie povrchov vo všetkých miestnostiach pred maľbou</t>
  </si>
  <si>
    <t>upratanie miestností kancelárie správcu + kvetinárstva po maľbe</t>
  </si>
  <si>
    <t>spolu</t>
  </si>
  <si>
    <t>Dom smútku - miestnosť chladničky</t>
  </si>
  <si>
    <t xml:space="preserve">oprava pochôdznej vrstvy podlahy:  prebrúsenie, oprava/ vyspravenie podklad. poteru pod vrchnou vrstvou podlahy </t>
  </si>
  <si>
    <t>demontáž PVC lemovacích líšt podlahy</t>
  </si>
  <si>
    <t>epoxidový náter na celej ploche miestnosti</t>
  </si>
  <si>
    <t>montáž nových PVC lemovacích líšt podlahy</t>
  </si>
  <si>
    <t>Cintorín Vrakuňa</t>
  </si>
  <si>
    <t>Miestnosť šatne a kancelárie správy cintorínov</t>
  </si>
  <si>
    <t>oprava poškodenej hydroizolácie (cca 30% celk. plochy strechy) pred položením                        novej hydroizolácie</t>
  </si>
  <si>
    <t>položenie novej strešnej hydroizolácie z asfaltovej lepenky (2 vrstvy) na celú plochu strechy, jej vytiahnutie a uchytenie na atikový múr   - kompletná práca povlakovej krytiny</t>
  </si>
  <si>
    <t>krycí lemovací profil z pozinkovaného plechu hr. 0,63 mm, kotvený do atiky   (na prekrytie hydroizolácie, vytiahnutej na atikový múr do v. 20 - 25 cm)</t>
  </si>
  <si>
    <t>náter lemovacieho plechu:  1x základný + 2x syntetický náter (farba: sivá)</t>
  </si>
  <si>
    <t>vyčistenie/ krtkovanie dažďového zvodu</t>
  </si>
  <si>
    <t>ks</t>
  </si>
  <si>
    <t>oprava poškodenej maľby stropu (kancelária správy):                                                              1x penetračný náter + 2x farba (biela), vrátane zakrytia povrchov pred maľbou</t>
  </si>
  <si>
    <t>odstránenie plesne na stene v soc. zariadeniach - m. č. 8 (pri dažďovom zvode):  odstránenie/ oškrabanie poškodenej omietky, opakovaná 3- násobná dezinfekcia Savom, oprava omietky</t>
  </si>
  <si>
    <t>vymaľovanie stien + stropu soc. zariadenia v m.č.8:                                                                       1x penetračný náter + 2x farba (biela), vrátane zakrytia povrchov pred maľbou</t>
  </si>
  <si>
    <t>upratanie miestností po maľbe</t>
  </si>
  <si>
    <t xml:space="preserve">kompl. </t>
  </si>
  <si>
    <t>oprava poškodenej fasádnej omietky a maľby studničky pri Dome smútku:      penetračný náter + kleber so sieťkou + penet. náter + fasádna omietka, farba: sivá  (zhodná fasád.omietka ako pri pol.č.22)</t>
  </si>
  <si>
    <t>Slávičie údolie</t>
  </si>
  <si>
    <t>odpojenie rozvodu ÚK v UNIMO bunke + odsunutie UNIMO bunky               od fasády exist. kancelárie min. o 60 cm (pre sprístupnenie priestoru                  na vykonanie fasádnych úprav kancelárie)</t>
  </si>
  <si>
    <t>penetračný náter fasády</t>
  </si>
  <si>
    <t>realizácia fasádnej omietky, farba: sivá (prispôsobiť existujúcej farbe)</t>
  </si>
  <si>
    <t>spätný posun (na pôvodné miesto) UNIMO bunky + zapojenie rozvodov ÚK</t>
  </si>
  <si>
    <t>oprava maľby v kancelárii správy, farba:  biela</t>
  </si>
  <si>
    <t>utesniť všetky špáry okolo prestupov na fasáde tesniacim materiálom + oprava spoja na zvislom dažďovom zvode</t>
  </si>
  <si>
    <t>CELKOM</t>
  </si>
  <si>
    <t>Poznámka</t>
  </si>
  <si>
    <t xml:space="preserve"> • Zhotoviteľ zabezpečí pri stav. prácach dodržiavanie predpisov BOZP a PO; zhotoviteľ si preverí skutočné </t>
  </si>
  <si>
    <t xml:space="preserve">    rozmery prvkov pred ich realizáciou; zhot. vyzve objed. na prevzatie prác min. 3 dni vopred pred ukonč. prác;</t>
  </si>
  <si>
    <r>
      <t xml:space="preserve"> • </t>
    </r>
    <r>
      <rPr>
        <b/>
        <sz val="10"/>
        <color theme="1"/>
        <rFont val="Calibri"/>
        <family val="2"/>
        <charset val="238"/>
        <scheme val="minor"/>
      </rPr>
      <t>Zhotoviteľ ukončí stavebné práce</t>
    </r>
    <r>
      <rPr>
        <sz val="10"/>
        <color theme="1"/>
        <rFont val="Calibri"/>
        <family val="2"/>
        <charset val="238"/>
        <scheme val="minor"/>
      </rPr>
      <t xml:space="preserve"> v termíne:  </t>
    </r>
    <r>
      <rPr>
        <b/>
        <sz val="10"/>
        <color theme="1"/>
        <rFont val="Calibri"/>
        <family val="2"/>
        <charset val="238"/>
        <scheme val="minor"/>
      </rPr>
      <t xml:space="preserve">do </t>
    </r>
    <r>
      <rPr>
        <b/>
        <sz val="10"/>
        <color rgb="FFFF0000"/>
        <rFont val="Calibri"/>
        <family val="2"/>
        <charset val="238"/>
        <scheme val="minor"/>
      </rPr>
      <t xml:space="preserve">x týždňov </t>
    </r>
    <r>
      <rPr>
        <b/>
        <sz val="10"/>
        <color theme="1"/>
        <rFont val="Calibri"/>
        <family val="2"/>
        <charset val="238"/>
        <scheme val="minor"/>
      </rPr>
      <t>od vystavenia objednávky</t>
    </r>
    <r>
      <rPr>
        <sz val="10"/>
        <color theme="1"/>
        <rFont val="Calibri"/>
        <family val="2"/>
        <charset val="238"/>
        <scheme val="minor"/>
      </rPr>
      <t xml:space="preserve"> (doplní zhotoviteľ)</t>
    </r>
  </si>
  <si>
    <t>"Udržiavacie práce v objektoch na Martinskom cintoríne, na cintoríne Vrakuňa a Slávičie údolie"</t>
  </si>
  <si>
    <t>Príloha č.1.1 Cenová ponuka  - výkaz,výmer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</si>
</sst>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left"/>
    </xf>
    <xf numFmtId="0" fontId="1" fillId="0" borderId="1" xfId="0" applyFont="1" applyBorder="1" applyAlignment="1">
      <alignment wrapText="1"/>
    </xf>
    <xf numFmtId="4" fontId="0" fillId="0" borderId="0" xfId="0" applyNumberFormat="1"/>
    <xf numFmtId="4" fontId="5" fillId="0" borderId="1" xfId="0" applyNumberFormat="1" applyFont="1" applyBorder="1" applyAlignment="1">
      <alignment horizontal="center" wrapText="1" shrinkToFit="1"/>
    </xf>
    <xf numFmtId="4" fontId="0" fillId="0" borderId="1" xfId="0" applyNumberFormat="1" applyBorder="1"/>
    <xf numFmtId="4" fontId="0" fillId="0" borderId="1" xfId="0" applyNumberFormat="1" applyBorder="1" applyAlignment="1">
      <alignment horizontal="right"/>
    </xf>
    <xf numFmtId="4" fontId="5" fillId="0" borderId="1" xfId="0" applyNumberFormat="1" applyFont="1" applyBorder="1" applyAlignment="1">
      <alignment horizontal="center" wrapText="1"/>
    </xf>
    <xf numFmtId="4" fontId="0" fillId="3" borderId="1" xfId="0" applyNumberFormat="1" applyFill="1" applyBorder="1" applyAlignment="1">
      <alignment horizontal="right"/>
    </xf>
    <xf numFmtId="0" fontId="4" fillId="0" borderId="0" xfId="0" applyFont="1"/>
    <xf numFmtId="4" fontId="1" fillId="0" borderId="0" xfId="0" applyNumberFormat="1" applyFont="1" applyAlignment="1">
      <alignment horizontal="right"/>
    </xf>
    <xf numFmtId="4" fontId="7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left"/>
    </xf>
    <xf numFmtId="4" fontId="6" fillId="5" borderId="1" xfId="0" applyNumberFormat="1" applyFont="1" applyFill="1" applyBorder="1" applyAlignment="1">
      <alignment horizontal="right"/>
    </xf>
    <xf numFmtId="0" fontId="1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0" fillId="0" borderId="1" xfId="0" applyBorder="1" applyAlignment="1">
      <alignment horizontal="justify" vertical="center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wrapText="1"/>
    </xf>
    <xf numFmtId="4" fontId="0" fillId="0" borderId="7" xfId="0" applyNumberFormat="1" applyBorder="1" applyAlignment="1">
      <alignment horizontal="right"/>
    </xf>
    <xf numFmtId="2" fontId="1" fillId="0" borderId="7" xfId="0" applyNumberFormat="1" applyFont="1" applyBorder="1" applyAlignment="1">
      <alignment horizontal="left"/>
    </xf>
    <xf numFmtId="0" fontId="0" fillId="0" borderId="6" xfId="0" applyBorder="1" applyAlignment="1">
      <alignment horizontal="center"/>
    </xf>
    <xf numFmtId="0" fontId="1" fillId="0" borderId="6" xfId="0" applyFont="1" applyBorder="1" applyAlignment="1">
      <alignment wrapText="1"/>
    </xf>
    <xf numFmtId="4" fontId="1" fillId="0" borderId="6" xfId="0" applyNumberFormat="1" applyFont="1" applyBorder="1" applyAlignment="1">
      <alignment horizontal="right"/>
    </xf>
    <xf numFmtId="4" fontId="0" fillId="3" borderId="6" xfId="0" applyNumberFormat="1" applyFill="1" applyBorder="1" applyAlignment="1">
      <alignment horizontal="right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14" xfId="0" applyBorder="1"/>
    <xf numFmtId="4" fontId="0" fillId="0" borderId="15" xfId="0" applyNumberFormat="1" applyBorder="1"/>
    <xf numFmtId="0" fontId="0" fillId="0" borderId="0" xfId="0" applyAlignment="1">
      <alignment horizontal="left" wrapText="1"/>
    </xf>
    <xf numFmtId="0" fontId="0" fillId="0" borderId="16" xfId="0" applyBorder="1" applyAlignment="1">
      <alignment horizontal="center"/>
    </xf>
    <xf numFmtId="0" fontId="0" fillId="0" borderId="16" xfId="0" applyBorder="1" applyAlignment="1">
      <alignment wrapText="1"/>
    </xf>
    <xf numFmtId="4" fontId="0" fillId="0" borderId="16" xfId="0" applyNumberFormat="1" applyBorder="1" applyAlignment="1">
      <alignment horizontal="right"/>
    </xf>
    <xf numFmtId="0" fontId="0" fillId="0" borderId="0" xfId="0" applyAlignment="1">
      <alignment wrapText="1"/>
    </xf>
    <xf numFmtId="0" fontId="6" fillId="6" borderId="1" xfId="0" applyFont="1" applyFill="1" applyBorder="1" applyAlignment="1">
      <alignment horizontal="left"/>
    </xf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horizontal="left" wrapText="1"/>
    </xf>
    <xf numFmtId="0" fontId="8" fillId="7" borderId="0" xfId="0" applyFont="1" applyFill="1"/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17" xfId="0" applyFont="1" applyBorder="1" applyAlignment="1">
      <alignment horizontal="left"/>
    </xf>
    <xf numFmtId="0" fontId="5" fillId="2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5" fillId="2" borderId="0" xfId="0" applyFont="1" applyFill="1" applyAlignment="1">
      <alignment wrapText="1"/>
    </xf>
    <xf numFmtId="0" fontId="0" fillId="2" borderId="11" xfId="0" applyFill="1" applyBorder="1" applyAlignment="1">
      <alignment horizontal="left" wrapText="1"/>
    </xf>
    <xf numFmtId="0" fontId="0" fillId="2" borderId="12" xfId="0" applyFill="1" applyBorder="1" applyAlignment="1">
      <alignment horizontal="left" wrapText="1"/>
    </xf>
    <xf numFmtId="0" fontId="0" fillId="2" borderId="13" xfId="0" applyFill="1" applyBorder="1" applyAlignment="1">
      <alignment horizontal="left" wrapText="1"/>
    </xf>
    <xf numFmtId="0" fontId="0" fillId="2" borderId="0" xfId="0" applyFill="1" applyAlignment="1">
      <alignment horizontal="left"/>
    </xf>
    <xf numFmtId="0" fontId="3" fillId="4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/>
    </xf>
    <xf numFmtId="0" fontId="6" fillId="2" borderId="9" xfId="0" applyFont="1" applyFill="1" applyBorder="1" applyAlignment="1">
      <alignment horizontal="left"/>
    </xf>
    <xf numFmtId="0" fontId="6" fillId="2" borderId="10" xfId="0" applyFont="1" applyFill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4" borderId="5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CCFF99"/>
      <color rgb="FFFFFFCC"/>
      <color rgb="FF00CC00"/>
      <color rgb="FF66FF66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F0096-0177-431D-A15D-2553077D5B09}">
  <dimension ref="A1:K61"/>
  <sheetViews>
    <sheetView tabSelected="1" workbookViewId="0">
      <selection sqref="A1:B1"/>
    </sheetView>
  </sheetViews>
  <sheetFormatPr defaultRowHeight="15" x14ac:dyDescent="0.25"/>
  <cols>
    <col min="1" max="1" width="4.5703125" customWidth="1"/>
    <col min="2" max="2" width="71.5703125" customWidth="1"/>
    <col min="3" max="3" width="8" customWidth="1"/>
    <col min="4" max="4" width="8.42578125" style="15" customWidth="1"/>
    <col min="5" max="5" width="10.7109375" style="8" customWidth="1"/>
    <col min="6" max="6" width="10.85546875" style="8" customWidth="1"/>
  </cols>
  <sheetData>
    <row r="1" spans="1:11" x14ac:dyDescent="0.25">
      <c r="A1" s="48" t="s">
        <v>62</v>
      </c>
      <c r="B1" s="48"/>
    </row>
    <row r="2" spans="1:11" ht="24.75" customHeight="1" x14ac:dyDescent="0.25">
      <c r="A2" s="44" t="s">
        <v>61</v>
      </c>
      <c r="B2" s="44"/>
      <c r="G2" s="43" t="s">
        <v>0</v>
      </c>
      <c r="H2" s="43"/>
      <c r="I2" s="43"/>
      <c r="J2" s="43"/>
      <c r="K2" s="43"/>
    </row>
    <row r="3" spans="1:11" ht="18.75" customHeight="1" x14ac:dyDescent="0.3">
      <c r="A3" s="45" t="s">
        <v>1</v>
      </c>
      <c r="B3" s="45"/>
      <c r="C3" s="45"/>
      <c r="D3" s="45"/>
      <c r="E3" s="45"/>
      <c r="F3" s="45"/>
      <c r="G3" s="43" t="s">
        <v>2</v>
      </c>
      <c r="H3" s="43"/>
      <c r="I3" s="43"/>
      <c r="J3" s="43"/>
      <c r="K3" s="43"/>
    </row>
    <row r="4" spans="1:11" ht="18.75" x14ac:dyDescent="0.3">
      <c r="A4" s="46" t="s">
        <v>3</v>
      </c>
      <c r="B4" s="46"/>
      <c r="C4" s="46"/>
      <c r="D4" s="46"/>
      <c r="E4" s="46"/>
      <c r="F4" s="46"/>
    </row>
    <row r="5" spans="1:11" ht="31.5" customHeight="1" x14ac:dyDescent="0.25">
      <c r="A5" s="50" t="s">
        <v>4</v>
      </c>
      <c r="B5" s="51"/>
      <c r="C5" s="51"/>
      <c r="D5" s="51"/>
      <c r="E5" s="51"/>
      <c r="F5" s="52"/>
    </row>
    <row r="6" spans="1:11" ht="2.25" customHeight="1" x14ac:dyDescent="0.25">
      <c r="A6" s="33"/>
      <c r="F6" s="34"/>
    </row>
    <row r="7" spans="1:11" ht="37.5" customHeight="1" x14ac:dyDescent="0.25">
      <c r="A7" s="1" t="s">
        <v>5</v>
      </c>
      <c r="B7" s="1" t="s">
        <v>6</v>
      </c>
      <c r="C7" s="4" t="s">
        <v>7</v>
      </c>
      <c r="D7" s="16" t="s">
        <v>8</v>
      </c>
      <c r="E7" s="9" t="s">
        <v>9</v>
      </c>
      <c r="F7" s="12" t="s">
        <v>10</v>
      </c>
    </row>
    <row r="8" spans="1:11" ht="2.25" customHeight="1" x14ac:dyDescent="0.25">
      <c r="A8" s="1"/>
      <c r="B8" s="1"/>
      <c r="C8" s="1"/>
      <c r="D8" s="17"/>
      <c r="E8" s="10"/>
      <c r="F8" s="10"/>
    </row>
    <row r="9" spans="1:11" s="14" customFormat="1" ht="21" customHeight="1" x14ac:dyDescent="0.3">
      <c r="A9" s="54" t="s">
        <v>11</v>
      </c>
      <c r="B9" s="54"/>
      <c r="C9" s="54"/>
      <c r="D9" s="54"/>
      <c r="E9" s="54"/>
      <c r="F9" s="54"/>
    </row>
    <row r="10" spans="1:11" ht="2.25" customHeight="1" x14ac:dyDescent="0.25">
      <c r="A10" s="56" t="s">
        <v>12</v>
      </c>
      <c r="B10" s="56"/>
      <c r="C10" s="56"/>
      <c r="D10" s="56"/>
      <c r="E10" s="56"/>
      <c r="F10" s="56"/>
    </row>
    <row r="11" spans="1:11" ht="15" customHeight="1" thickBot="1" x14ac:dyDescent="0.3">
      <c r="A11" s="57" t="s">
        <v>13</v>
      </c>
      <c r="B11" s="58"/>
      <c r="C11" s="58"/>
      <c r="D11" s="58"/>
      <c r="E11" s="58"/>
      <c r="F11" s="59"/>
    </row>
    <row r="12" spans="1:11" ht="14.45" customHeight="1" thickTop="1" x14ac:dyDescent="0.25">
      <c r="A12" s="3">
        <v>1</v>
      </c>
      <c r="B12" s="1" t="s">
        <v>14</v>
      </c>
      <c r="C12" s="3" t="s">
        <v>15</v>
      </c>
      <c r="D12" s="11">
        <v>1</v>
      </c>
      <c r="E12" s="11"/>
      <c r="F12" s="11"/>
    </row>
    <row r="13" spans="1:11" ht="14.45" customHeight="1" x14ac:dyDescent="0.25">
      <c r="A13" s="3">
        <v>2</v>
      </c>
      <c r="B13" s="2" t="s">
        <v>16</v>
      </c>
      <c r="C13" s="3" t="s">
        <v>15</v>
      </c>
      <c r="D13" s="11">
        <v>1</v>
      </c>
      <c r="E13" s="11"/>
      <c r="F13" s="11"/>
    </row>
    <row r="14" spans="1:11" ht="15.75" customHeight="1" x14ac:dyDescent="0.25">
      <c r="A14" s="3">
        <v>3</v>
      </c>
      <c r="B14" s="2" t="s">
        <v>17</v>
      </c>
      <c r="C14" s="3" t="s">
        <v>18</v>
      </c>
      <c r="D14" s="11">
        <v>170</v>
      </c>
      <c r="E14" s="11"/>
      <c r="F14" s="11"/>
    </row>
    <row r="15" spans="1:11" ht="30" customHeight="1" x14ac:dyDescent="0.25">
      <c r="A15" s="3">
        <v>4</v>
      </c>
      <c r="B15" s="2" t="s">
        <v>19</v>
      </c>
      <c r="C15" s="3" t="s">
        <v>18</v>
      </c>
      <c r="D15" s="11">
        <v>200</v>
      </c>
      <c r="E15" s="11"/>
      <c r="F15" s="11"/>
    </row>
    <row r="16" spans="1:11" ht="48" customHeight="1" x14ac:dyDescent="0.25">
      <c r="A16" s="3">
        <v>5</v>
      </c>
      <c r="B16" s="22" t="s">
        <v>20</v>
      </c>
      <c r="C16" s="3" t="s">
        <v>21</v>
      </c>
      <c r="D16" s="11">
        <v>78.599999999999994</v>
      </c>
      <c r="E16" s="11"/>
      <c r="F16" s="11"/>
    </row>
    <row r="17" spans="1:10" ht="14.45" customHeight="1" x14ac:dyDescent="0.25">
      <c r="A17" s="3">
        <v>6</v>
      </c>
      <c r="B17" s="1" t="s">
        <v>22</v>
      </c>
      <c r="C17" s="3" t="s">
        <v>15</v>
      </c>
      <c r="D17" s="11">
        <v>1</v>
      </c>
      <c r="E17" s="11"/>
      <c r="F17" s="11"/>
    </row>
    <row r="18" spans="1:10" ht="14.45" customHeight="1" x14ac:dyDescent="0.25">
      <c r="A18" s="3">
        <v>7</v>
      </c>
      <c r="B18" t="s">
        <v>23</v>
      </c>
      <c r="C18" s="3" t="s">
        <v>18</v>
      </c>
      <c r="D18" s="11">
        <v>3</v>
      </c>
      <c r="E18" s="11"/>
      <c r="F18" s="11"/>
    </row>
    <row r="19" spans="1:10" ht="31.5" customHeight="1" x14ac:dyDescent="0.25">
      <c r="A19" s="3">
        <v>8</v>
      </c>
      <c r="B19" s="2" t="s">
        <v>24</v>
      </c>
      <c r="C19" s="3" t="s">
        <v>18</v>
      </c>
      <c r="D19" s="11">
        <v>25</v>
      </c>
      <c r="E19" s="11"/>
      <c r="F19" s="11"/>
    </row>
    <row r="20" spans="1:10" ht="15.75" customHeight="1" x14ac:dyDescent="0.25">
      <c r="A20" s="3">
        <v>9</v>
      </c>
      <c r="B20" s="2" t="s">
        <v>25</v>
      </c>
      <c r="C20" s="3" t="s">
        <v>18</v>
      </c>
      <c r="D20" s="11">
        <v>30</v>
      </c>
      <c r="E20" s="11"/>
      <c r="F20" s="11"/>
    </row>
    <row r="21" spans="1:10" ht="15.75" customHeight="1" x14ac:dyDescent="0.25">
      <c r="A21" s="3">
        <v>10</v>
      </c>
      <c r="B21" s="39" t="s">
        <v>26</v>
      </c>
      <c r="C21" s="3" t="s">
        <v>18</v>
      </c>
      <c r="D21" s="11">
        <v>127</v>
      </c>
      <c r="E21" s="11"/>
      <c r="F21" s="11"/>
    </row>
    <row r="22" spans="1:10" ht="17.25" customHeight="1" x14ac:dyDescent="0.25">
      <c r="A22" s="3">
        <v>11</v>
      </c>
      <c r="B22" s="2" t="s">
        <v>27</v>
      </c>
      <c r="C22" s="3" t="s">
        <v>15</v>
      </c>
      <c r="D22" s="11">
        <v>1</v>
      </c>
      <c r="E22" s="11"/>
      <c r="F22" s="11"/>
    </row>
    <row r="23" spans="1:10" ht="14.45" customHeight="1" x14ac:dyDescent="0.25">
      <c r="A23" s="3">
        <v>12</v>
      </c>
      <c r="B23" s="2" t="s">
        <v>28</v>
      </c>
      <c r="C23" s="3" t="s">
        <v>18</v>
      </c>
      <c r="D23" s="11">
        <v>50</v>
      </c>
      <c r="E23" s="11"/>
      <c r="F23" s="11"/>
    </row>
    <row r="24" spans="1:10" ht="14.45" customHeight="1" x14ac:dyDescent="0.25">
      <c r="A24" s="3"/>
      <c r="B24" s="7" t="s">
        <v>29</v>
      </c>
      <c r="C24" s="3"/>
      <c r="D24" s="17"/>
      <c r="E24" s="13">
        <f>SUM(E12:E23)</f>
        <v>0</v>
      </c>
      <c r="F24" s="13">
        <f>SUM(F12:F23)</f>
        <v>0</v>
      </c>
    </row>
    <row r="25" spans="1:10" ht="3" customHeight="1" x14ac:dyDescent="0.25">
      <c r="A25" s="60"/>
      <c r="B25" s="61"/>
      <c r="C25" s="61"/>
      <c r="D25" s="61"/>
      <c r="E25" s="61"/>
      <c r="F25" s="62"/>
    </row>
    <row r="26" spans="1:10" ht="15" customHeight="1" x14ac:dyDescent="0.25">
      <c r="A26" s="55" t="s">
        <v>30</v>
      </c>
      <c r="B26" s="55"/>
      <c r="C26" s="55"/>
      <c r="D26" s="55"/>
      <c r="E26" s="55"/>
      <c r="F26" s="55"/>
    </row>
    <row r="27" spans="1:10" ht="2.25" customHeight="1" x14ac:dyDescent="0.25">
      <c r="A27" s="3"/>
      <c r="B27" s="1"/>
      <c r="C27" s="1"/>
      <c r="D27" s="17"/>
      <c r="E27" s="11"/>
      <c r="F27" s="11"/>
      <c r="J27" s="32"/>
    </row>
    <row r="28" spans="1:10" ht="30" customHeight="1" x14ac:dyDescent="0.25">
      <c r="A28" s="3">
        <v>13</v>
      </c>
      <c r="B28" s="2" t="s">
        <v>31</v>
      </c>
      <c r="C28" s="3" t="s">
        <v>18</v>
      </c>
      <c r="D28" s="11">
        <v>0.5</v>
      </c>
      <c r="E28" s="11"/>
      <c r="F28" s="11">
        <f>D28*E28</f>
        <v>0</v>
      </c>
    </row>
    <row r="29" spans="1:10" ht="16.5" customHeight="1" x14ac:dyDescent="0.25">
      <c r="A29" s="3">
        <v>14</v>
      </c>
      <c r="B29" s="2" t="s">
        <v>32</v>
      </c>
      <c r="C29" s="3" t="s">
        <v>21</v>
      </c>
      <c r="D29" s="11">
        <v>20</v>
      </c>
      <c r="E29" s="11"/>
      <c r="F29" s="11"/>
    </row>
    <row r="30" spans="1:10" ht="16.5" customHeight="1" x14ac:dyDescent="0.25">
      <c r="A30" s="3">
        <v>15</v>
      </c>
      <c r="B30" s="1" t="s">
        <v>33</v>
      </c>
      <c r="C30" s="3" t="s">
        <v>18</v>
      </c>
      <c r="D30" s="11">
        <v>24.3</v>
      </c>
      <c r="E30" s="11"/>
      <c r="F30" s="11">
        <f t="shared" ref="F30" si="0">D30*E30</f>
        <v>0</v>
      </c>
    </row>
    <row r="31" spans="1:10" ht="14.45" customHeight="1" x14ac:dyDescent="0.25">
      <c r="A31" s="3">
        <v>16</v>
      </c>
      <c r="B31" s="1" t="s">
        <v>34</v>
      </c>
      <c r="C31" s="3" t="s">
        <v>18</v>
      </c>
      <c r="D31" s="11">
        <v>20</v>
      </c>
      <c r="E31" s="11"/>
      <c r="F31" s="11">
        <f t="shared" ref="F31" si="1">D31*E31</f>
        <v>0</v>
      </c>
    </row>
    <row r="32" spans="1:10" ht="14.45" customHeight="1" x14ac:dyDescent="0.25">
      <c r="A32" s="3"/>
      <c r="B32" s="7" t="s">
        <v>29</v>
      </c>
      <c r="C32" s="3"/>
      <c r="D32" s="17"/>
      <c r="E32" s="13">
        <f>SUM(E28:E31)</f>
        <v>0</v>
      </c>
      <c r="F32" s="13">
        <f>SUM(F28:F31)</f>
        <v>0</v>
      </c>
    </row>
    <row r="33" spans="1:6" ht="1.5" customHeight="1" x14ac:dyDescent="0.25">
      <c r="A33" s="63"/>
      <c r="B33" s="63"/>
      <c r="C33" s="63"/>
      <c r="D33" s="63"/>
      <c r="E33" s="63"/>
      <c r="F33" s="63"/>
    </row>
    <row r="34" spans="1:6" ht="22.5" customHeight="1" thickBot="1" x14ac:dyDescent="0.35">
      <c r="A34" s="64" t="s">
        <v>35</v>
      </c>
      <c r="B34" s="64"/>
      <c r="C34" s="64"/>
      <c r="D34" s="64"/>
      <c r="E34" s="64"/>
      <c r="F34" s="64"/>
    </row>
    <row r="35" spans="1:6" ht="19.5" customHeight="1" thickTop="1" x14ac:dyDescent="0.25">
      <c r="A35" s="55" t="s">
        <v>36</v>
      </c>
      <c r="B35" s="55"/>
      <c r="C35" s="55"/>
      <c r="D35" s="55"/>
      <c r="E35" s="55"/>
      <c r="F35" s="55"/>
    </row>
    <row r="36" spans="1:6" ht="30.75" customHeight="1" x14ac:dyDescent="0.25">
      <c r="A36" s="41">
        <v>17</v>
      </c>
      <c r="B36" s="42" t="s">
        <v>37</v>
      </c>
      <c r="C36" s="3" t="s">
        <v>18</v>
      </c>
      <c r="D36" s="11">
        <v>145</v>
      </c>
      <c r="E36" s="40"/>
      <c r="F36" s="40"/>
    </row>
    <row r="37" spans="1:6" ht="42.75" customHeight="1" x14ac:dyDescent="0.25">
      <c r="A37" s="3">
        <v>18</v>
      </c>
      <c r="B37" s="2" t="s">
        <v>38</v>
      </c>
      <c r="C37" s="3" t="s">
        <v>18</v>
      </c>
      <c r="D37" s="11">
        <v>435</v>
      </c>
      <c r="E37" s="11"/>
      <c r="F37" s="11"/>
    </row>
    <row r="38" spans="1:6" ht="27.75" customHeight="1" x14ac:dyDescent="0.25">
      <c r="A38" s="3">
        <v>19</v>
      </c>
      <c r="B38" s="31" t="s">
        <v>39</v>
      </c>
      <c r="C38" s="3" t="s">
        <v>21</v>
      </c>
      <c r="D38" s="11">
        <v>120</v>
      </c>
      <c r="E38" s="11"/>
      <c r="F38" s="11"/>
    </row>
    <row r="39" spans="1:6" ht="17.25" customHeight="1" x14ac:dyDescent="0.25">
      <c r="A39" s="3">
        <v>20</v>
      </c>
      <c r="B39" s="31" t="s">
        <v>40</v>
      </c>
      <c r="C39" s="3" t="s">
        <v>18</v>
      </c>
      <c r="D39" s="11">
        <v>12</v>
      </c>
      <c r="E39" s="11"/>
      <c r="F39" s="11"/>
    </row>
    <row r="40" spans="1:6" ht="17.25" customHeight="1" x14ac:dyDescent="0.25">
      <c r="A40" s="3">
        <v>21</v>
      </c>
      <c r="B40" s="35" t="s">
        <v>41</v>
      </c>
      <c r="C40" s="3" t="s">
        <v>42</v>
      </c>
      <c r="D40" s="11">
        <v>1</v>
      </c>
      <c r="E40" s="11"/>
      <c r="F40" s="11"/>
    </row>
    <row r="41" spans="1:6" ht="28.5" customHeight="1" x14ac:dyDescent="0.25">
      <c r="A41" s="3">
        <v>22</v>
      </c>
      <c r="B41" s="2" t="s">
        <v>43</v>
      </c>
      <c r="C41" s="3" t="s">
        <v>18</v>
      </c>
      <c r="D41" s="11">
        <v>15</v>
      </c>
      <c r="E41" s="11"/>
      <c r="F41" s="11"/>
    </row>
    <row r="42" spans="1:6" ht="44.25" customHeight="1" x14ac:dyDescent="0.25">
      <c r="A42" s="3">
        <v>23</v>
      </c>
      <c r="B42" s="2" t="s">
        <v>44</v>
      </c>
      <c r="C42" s="3" t="s">
        <v>18</v>
      </c>
      <c r="D42" s="11">
        <v>2</v>
      </c>
      <c r="E42" s="11"/>
      <c r="F42" s="11"/>
    </row>
    <row r="43" spans="1:6" ht="29.25" customHeight="1" x14ac:dyDescent="0.25">
      <c r="A43" s="3">
        <v>24</v>
      </c>
      <c r="B43" s="2" t="s">
        <v>45</v>
      </c>
      <c r="C43" s="3" t="s">
        <v>18</v>
      </c>
      <c r="D43" s="11">
        <v>10.5</v>
      </c>
      <c r="E43" s="11"/>
      <c r="F43" s="11"/>
    </row>
    <row r="44" spans="1:6" ht="14.45" customHeight="1" x14ac:dyDescent="0.25">
      <c r="A44" s="3">
        <v>25</v>
      </c>
      <c r="B44" s="2" t="s">
        <v>46</v>
      </c>
      <c r="C44" s="3" t="s">
        <v>47</v>
      </c>
      <c r="D44" s="11">
        <v>1</v>
      </c>
      <c r="E44" s="11"/>
      <c r="F44" s="11"/>
    </row>
    <row r="45" spans="1:6" ht="42" customHeight="1" x14ac:dyDescent="0.25">
      <c r="A45" s="36">
        <v>26</v>
      </c>
      <c r="B45" s="37" t="s">
        <v>48</v>
      </c>
      <c r="C45" s="3" t="s">
        <v>18</v>
      </c>
      <c r="D45" s="38">
        <v>0.2</v>
      </c>
      <c r="E45" s="38"/>
      <c r="F45" s="38"/>
    </row>
    <row r="46" spans="1:6" ht="15" customHeight="1" thickBot="1" x14ac:dyDescent="0.3">
      <c r="A46" s="27"/>
      <c r="B46" s="28" t="s">
        <v>29</v>
      </c>
      <c r="C46" s="27"/>
      <c r="D46" s="29"/>
      <c r="E46" s="30">
        <f>SUM(E37:E45)</f>
        <v>0</v>
      </c>
      <c r="F46" s="30">
        <f>SUM(F37:F45)</f>
        <v>0</v>
      </c>
    </row>
    <row r="47" spans="1:6" ht="25.5" customHeight="1" thickTop="1" thickBot="1" x14ac:dyDescent="0.35">
      <c r="A47" s="64" t="s">
        <v>49</v>
      </c>
      <c r="B47" s="64"/>
      <c r="C47" s="64"/>
      <c r="D47" s="64"/>
      <c r="E47" s="64"/>
      <c r="F47" s="64"/>
    </row>
    <row r="48" spans="1:6" ht="45" customHeight="1" thickTop="1" x14ac:dyDescent="0.25">
      <c r="A48" s="23">
        <v>27</v>
      </c>
      <c r="B48" s="24" t="s">
        <v>50</v>
      </c>
      <c r="C48" s="23" t="s">
        <v>15</v>
      </c>
      <c r="D48" s="25">
        <v>1</v>
      </c>
      <c r="E48" s="26"/>
      <c r="F48" s="25">
        <f t="shared" ref="F48:F50" si="2">D48*E48</f>
        <v>0</v>
      </c>
    </row>
    <row r="49" spans="1:6" ht="14.45" customHeight="1" x14ac:dyDescent="0.25">
      <c r="A49" s="3">
        <v>28</v>
      </c>
      <c r="B49" s="2" t="s">
        <v>51</v>
      </c>
      <c r="C49" s="3" t="s">
        <v>18</v>
      </c>
      <c r="D49" s="11">
        <v>18</v>
      </c>
      <c r="E49" s="18"/>
      <c r="F49" s="11">
        <f t="shared" si="2"/>
        <v>0</v>
      </c>
    </row>
    <row r="50" spans="1:6" ht="14.45" customHeight="1" x14ac:dyDescent="0.25">
      <c r="A50" s="3">
        <v>29</v>
      </c>
      <c r="B50" s="2" t="s">
        <v>52</v>
      </c>
      <c r="C50" s="3" t="s">
        <v>18</v>
      </c>
      <c r="D50" s="11">
        <v>18</v>
      </c>
      <c r="E50" s="18"/>
      <c r="F50" s="11">
        <f t="shared" si="2"/>
        <v>0</v>
      </c>
    </row>
    <row r="51" spans="1:6" ht="14.25" customHeight="1" x14ac:dyDescent="0.25">
      <c r="A51" s="3">
        <v>30</v>
      </c>
      <c r="B51" s="2" t="s">
        <v>53</v>
      </c>
      <c r="C51" s="23" t="s">
        <v>15</v>
      </c>
      <c r="D51" s="11">
        <v>1</v>
      </c>
      <c r="E51" s="18"/>
      <c r="F51" s="11"/>
    </row>
    <row r="52" spans="1:6" ht="14.25" customHeight="1" x14ac:dyDescent="0.25">
      <c r="A52" s="3">
        <v>31</v>
      </c>
      <c r="B52" s="2" t="s">
        <v>54</v>
      </c>
      <c r="C52" s="3" t="s">
        <v>18</v>
      </c>
      <c r="D52" s="11">
        <v>1.5</v>
      </c>
      <c r="E52" s="18"/>
      <c r="F52" s="11"/>
    </row>
    <row r="53" spans="1:6" ht="28.5" customHeight="1" x14ac:dyDescent="0.25">
      <c r="A53" s="3">
        <v>32</v>
      </c>
      <c r="B53" s="2" t="s">
        <v>55</v>
      </c>
      <c r="C53" s="3" t="s">
        <v>15</v>
      </c>
      <c r="D53" s="11">
        <v>1</v>
      </c>
      <c r="E53" s="18"/>
      <c r="F53" s="11"/>
    </row>
    <row r="54" spans="1:6" ht="14.45" customHeight="1" x14ac:dyDescent="0.25">
      <c r="A54" s="3"/>
      <c r="B54" s="7" t="s">
        <v>29</v>
      </c>
      <c r="C54" s="3"/>
      <c r="D54" s="11"/>
      <c r="E54" s="13">
        <f>SUM(E48:E53)</f>
        <v>0</v>
      </c>
      <c r="F54" s="13">
        <f>SUM(F48:F53)</f>
        <v>0</v>
      </c>
    </row>
    <row r="55" spans="1:6" ht="15" customHeight="1" x14ac:dyDescent="0.25">
      <c r="A55" s="65" t="s">
        <v>56</v>
      </c>
      <c r="B55" s="65"/>
      <c r="C55" s="65"/>
      <c r="D55" s="65"/>
      <c r="E55" s="19">
        <f>E24+E32+E46+E54</f>
        <v>0</v>
      </c>
      <c r="F55" s="19">
        <f>F24+F32+F46+F54</f>
        <v>0</v>
      </c>
    </row>
    <row r="56" spans="1:6" ht="6" customHeight="1" x14ac:dyDescent="0.25">
      <c r="A56" s="5"/>
    </row>
    <row r="57" spans="1:6" ht="2.25" customHeight="1" x14ac:dyDescent="0.25">
      <c r="A57" s="53"/>
      <c r="B57" s="53"/>
      <c r="C57" s="53"/>
      <c r="D57" s="53"/>
      <c r="E57" s="53"/>
      <c r="F57" s="53"/>
    </row>
    <row r="58" spans="1:6" ht="11.25" customHeight="1" x14ac:dyDescent="0.25">
      <c r="A58" s="20" t="s">
        <v>57</v>
      </c>
      <c r="B58" s="6"/>
      <c r="C58" s="6"/>
      <c r="D58" s="6"/>
      <c r="E58" s="6"/>
      <c r="F58" s="6"/>
    </row>
    <row r="59" spans="1:6" ht="13.5" customHeight="1" x14ac:dyDescent="0.25">
      <c r="A59" s="47" t="s">
        <v>58</v>
      </c>
      <c r="B59" s="47"/>
      <c r="C59" s="47"/>
      <c r="D59" s="47"/>
      <c r="E59" s="47"/>
      <c r="F59" s="47"/>
    </row>
    <row r="60" spans="1:6" ht="13.5" customHeight="1" x14ac:dyDescent="0.25">
      <c r="A60" s="21" t="s">
        <v>59</v>
      </c>
      <c r="B60" s="21"/>
      <c r="C60" s="21"/>
      <c r="D60" s="21"/>
      <c r="E60" s="21"/>
      <c r="F60" s="21"/>
    </row>
    <row r="61" spans="1:6" ht="13.5" customHeight="1" x14ac:dyDescent="0.25">
      <c r="A61" s="49" t="s">
        <v>60</v>
      </c>
      <c r="B61" s="49"/>
      <c r="C61" s="49"/>
      <c r="D61" s="49"/>
      <c r="E61" s="49"/>
      <c r="F61" s="49"/>
    </row>
  </sheetData>
  <mergeCells count="18">
    <mergeCell ref="A61:F61"/>
    <mergeCell ref="A5:F5"/>
    <mergeCell ref="A57:F57"/>
    <mergeCell ref="A9:F9"/>
    <mergeCell ref="A26:F26"/>
    <mergeCell ref="A10:F10"/>
    <mergeCell ref="A11:F11"/>
    <mergeCell ref="A25:F25"/>
    <mergeCell ref="A33:F33"/>
    <mergeCell ref="A34:F34"/>
    <mergeCell ref="A55:D55"/>
    <mergeCell ref="A47:F47"/>
    <mergeCell ref="A35:F35"/>
    <mergeCell ref="A2:B2"/>
    <mergeCell ref="A3:F3"/>
    <mergeCell ref="A4:F4"/>
    <mergeCell ref="A59:F59"/>
    <mergeCell ref="A1:B1"/>
  </mergeCells>
  <pageMargins left="0.39370078740157483" right="0" top="0.39370078740157483" bottom="0" header="0.31496062992125984" footer="0.31496062992125984"/>
  <pageSetup paperSize="9" scale="85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výkaz, výmer</vt:lpstr>
      <vt:lpstr>'výkaz, výmer'!Oblasť_tlače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Hronská Jana</dc:creator>
  <cp:keywords/>
  <dc:description/>
  <cp:lastModifiedBy>Jana Varečková Čániová</cp:lastModifiedBy>
  <cp:revision/>
  <dcterms:created xsi:type="dcterms:W3CDTF">2022-08-22T06:53:58Z</dcterms:created>
  <dcterms:modified xsi:type="dcterms:W3CDTF">2023-07-25T08:39:22Z</dcterms:modified>
  <cp:category/>
  <cp:contentStatus/>
</cp:coreProperties>
</file>