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file01\cenari\5300\40000\ODBOR PREVADZKY\PoskytovanieUpratovacichSluziebPreNDS\SutaznePodklady\Pripomienky50200\"/>
    </mc:Choice>
  </mc:AlternateContent>
  <bookViews>
    <workbookView xWindow="0" yWindow="0" windowWidth="28800" windowHeight="12590"/>
  </bookViews>
  <sheets>
    <sheet name="Príl. č.2 k B.2 Odpočívadlá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2" l="1"/>
  <c r="G11" i="2"/>
  <c r="G12" i="2"/>
  <c r="G13" i="2"/>
  <c r="G9" i="2"/>
  <c r="G8" i="2"/>
  <c r="I9" i="2" l="1"/>
  <c r="I10" i="2"/>
  <c r="I11" i="2"/>
  <c r="I12" i="2"/>
  <c r="I13" i="2"/>
  <c r="I8" i="2"/>
  <c r="I14" i="2" l="1"/>
  <c r="I15" i="2" s="1"/>
  <c r="I16" i="2" s="1"/>
  <c r="I17" i="2" l="1"/>
</calcChain>
</file>

<file path=xl/sharedStrings.xml><?xml version="1.0" encoding="utf-8"?>
<sst xmlns="http://schemas.openxmlformats.org/spreadsheetml/2006/main" count="52" uniqueCount="36">
  <si>
    <t>ŤAH</t>
  </si>
  <si>
    <t>OBJEKT</t>
  </si>
  <si>
    <t>TYP ZARIADENIA</t>
  </si>
  <si>
    <r>
      <t>ROZLOHA HYG. ZARIADENÍ 
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</si>
  <si>
    <t>SPOLU*</t>
  </si>
  <si>
    <t xml:space="preserve">FREKVENCIA / POČET HODÍN V DANEJ FREKVENCII/ </t>
  </si>
  <si>
    <t>D1</t>
  </si>
  <si>
    <t>-</t>
  </si>
  <si>
    <t>PIEŠŤANY ĽS</t>
  </si>
  <si>
    <t>Korporátne toalety</t>
  </si>
  <si>
    <t>2x2/denne</t>
  </si>
  <si>
    <t>T.
ŠTIAVNIČKA PS</t>
  </si>
  <si>
    <t>R1</t>
  </si>
  <si>
    <t>VOZNICA PS</t>
  </si>
  <si>
    <t>GRANIAR ĽS</t>
  </si>
  <si>
    <t>R2</t>
  </si>
  <si>
    <t>ZVOLEN PS</t>
  </si>
  <si>
    <t>D3</t>
  </si>
  <si>
    <t>ČIERNE PS</t>
  </si>
  <si>
    <t xml:space="preserve">Špecifikácia ceny </t>
  </si>
  <si>
    <t>Poskytovanie upratovacích služieb pre NDS, a.s.</t>
  </si>
  <si>
    <t>celkový počet hodín za rok</t>
  </si>
  <si>
    <t>hod.sadzba v €/hod</t>
  </si>
  <si>
    <t>celková cena na 1 rok bez DPH</t>
  </si>
  <si>
    <t>Celková cena bez DPH za 1 rok</t>
  </si>
  <si>
    <t>Celková cena bez DPH za 4 roky</t>
  </si>
  <si>
    <t>DPH 20%</t>
  </si>
  <si>
    <t>Celková cena s DPH za 4 roky</t>
  </si>
  <si>
    <t>Jednotková cena zahŕňa všetky náklady na riadne plnenie predmetu zákazky.</t>
  </si>
  <si>
    <t>Uvedené množstvá (hodín) sú stanovené ako predbežné a budú fakturované na základe skutočne poskytnutých hodín upratovacej služby podľa konkrétnej objednávky.</t>
  </si>
  <si>
    <t>Príloha č.2 k časti B.2</t>
  </si>
  <si>
    <t xml:space="preserve">...........................................................
Podpis oprávnenej osoby uchádzača
</t>
  </si>
  <si>
    <t>časť 2.: Diaľničné odpočívadlá</t>
  </si>
  <si>
    <t>Uchádzač vyplní ceny v €, max. na 2 desatinné miesta. Uchádzač vyplňuje len bunky vyplnené žltou farbou, do ostatných nesmie zasahovať. Cena sa vyplňuje bez medzier v tisícoch.</t>
  </si>
  <si>
    <t xml:space="preserve">   V ................................, dňa ........................</t>
  </si>
  <si>
    <t>(zároveň Príloha č.7 k časti B.3)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</si>
</sst>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1" applyNumberFormat="0" applyFont="0" applyAlignment="0" applyProtection="0"/>
    <xf numFmtId="0" fontId="1" fillId="0" borderId="0"/>
  </cellStyleXfs>
  <cellXfs count="66">
    <xf numFmtId="0" fontId="0" fillId="0" borderId="0" xfId="0"/>
    <xf numFmtId="0" fontId="4" fillId="0" borderId="0" xfId="2" applyFont="1" applyAlignment="1" applyProtection="1">
      <alignment horizontal="right" vertical="center"/>
    </xf>
    <xf numFmtId="0" fontId="5" fillId="0" borderId="0" xfId="2" applyFont="1" applyAlignment="1" applyProtection="1">
      <alignment vertical="center" wrapText="1"/>
    </xf>
    <xf numFmtId="0" fontId="0" fillId="0" borderId="0" xfId="0" applyProtection="1"/>
    <xf numFmtId="0" fontId="0" fillId="0" borderId="0" xfId="0" applyAlignme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0" xfId="2" applyFont="1" applyAlignment="1" applyProtection="1">
      <alignment horizontal="center" vertical="center" wrapText="1"/>
    </xf>
    <xf numFmtId="0" fontId="5" fillId="0" borderId="0" xfId="2" applyFont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0" fontId="2" fillId="3" borderId="2" xfId="0" applyFont="1" applyFill="1" applyBorder="1" applyAlignment="1" applyProtection="1">
      <alignment horizontal="center" vertical="center"/>
    </xf>
    <xf numFmtId="0" fontId="2" fillId="3" borderId="2" xfId="0" applyFont="1" applyFill="1" applyBorder="1" applyAlignment="1" applyProtection="1">
      <alignment horizontal="center" vertical="center" wrapText="1"/>
    </xf>
    <xf numFmtId="0" fontId="0" fillId="0" borderId="3" xfId="0" applyFont="1" applyBorder="1" applyAlignment="1" applyProtection="1">
      <alignment horizontal="center" vertical="center"/>
    </xf>
    <xf numFmtId="0" fontId="0" fillId="4" borderId="3" xfId="0" applyFont="1" applyFill="1" applyBorder="1" applyAlignment="1" applyProtection="1">
      <alignment horizontal="center" vertical="center"/>
    </xf>
    <xf numFmtId="0" fontId="0" fillId="5" borderId="3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horizontal="center"/>
    </xf>
    <xf numFmtId="3" fontId="0" fillId="0" borderId="2" xfId="0" applyNumberFormat="1" applyBorder="1" applyProtection="1"/>
    <xf numFmtId="4" fontId="0" fillId="0" borderId="2" xfId="0" applyNumberFormat="1" applyBorder="1" applyProtection="1"/>
    <xf numFmtId="0" fontId="0" fillId="0" borderId="2" xfId="0" applyFont="1" applyBorder="1" applyAlignment="1" applyProtection="1">
      <alignment horizontal="center" vertical="center"/>
    </xf>
    <xf numFmtId="0" fontId="0" fillId="4" borderId="2" xfId="0" applyFont="1" applyFill="1" applyBorder="1" applyAlignment="1" applyProtection="1">
      <alignment horizontal="center" vertical="center"/>
    </xf>
    <xf numFmtId="0" fontId="0" fillId="5" borderId="2" xfId="0" applyFont="1" applyFill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/>
    </xf>
    <xf numFmtId="2" fontId="0" fillId="5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Border="1" applyAlignment="1" applyProtection="1">
      <alignment horizontal="center" vertical="center"/>
    </xf>
    <xf numFmtId="0" fontId="0" fillId="0" borderId="4" xfId="0" applyFont="1" applyFill="1" applyBorder="1" applyAlignment="1" applyProtection="1">
      <alignment horizontal="left" vertical="center"/>
    </xf>
    <xf numFmtId="0" fontId="0" fillId="0" borderId="5" xfId="0" applyFont="1" applyFill="1" applyBorder="1" applyAlignment="1" applyProtection="1">
      <alignment horizontal="center"/>
    </xf>
    <xf numFmtId="0" fontId="1" fillId="0" borderId="5" xfId="1" applyFont="1" applyFill="1" applyBorder="1" applyAlignment="1" applyProtection="1">
      <alignment horizontal="center" vertical="center" wrapText="1"/>
    </xf>
    <xf numFmtId="0" fontId="0" fillId="0" borderId="5" xfId="0" applyFont="1" applyFill="1" applyBorder="1" applyAlignment="1" applyProtection="1">
      <alignment horizontal="center" vertical="center" wrapText="1"/>
    </xf>
    <xf numFmtId="3" fontId="0" fillId="0" borderId="5" xfId="0" applyNumberFormat="1" applyFont="1" applyFill="1" applyBorder="1" applyProtection="1"/>
    <xf numFmtId="4" fontId="0" fillId="0" borderId="5" xfId="0" applyNumberFormat="1" applyFont="1" applyFill="1" applyBorder="1" applyProtection="1"/>
    <xf numFmtId="4" fontId="0" fillId="0" borderId="2" xfId="0" applyNumberFormat="1" applyFont="1" applyFill="1" applyBorder="1" applyProtection="1"/>
    <xf numFmtId="0" fontId="0" fillId="0" borderId="0" xfId="0" applyFont="1" applyFill="1" applyBorder="1" applyProtection="1"/>
    <xf numFmtId="0" fontId="2" fillId="0" borderId="4" xfId="0" applyFont="1" applyFill="1" applyBorder="1" applyAlignment="1" applyProtection="1">
      <alignment horizontal="left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5" xfId="1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 wrapText="1"/>
    </xf>
    <xf numFmtId="3" fontId="2" fillId="0" borderId="5" xfId="0" applyNumberFormat="1" applyFont="1" applyFill="1" applyBorder="1" applyProtection="1"/>
    <xf numFmtId="4" fontId="2" fillId="0" borderId="5" xfId="0" applyNumberFormat="1" applyFont="1" applyFill="1" applyBorder="1" applyProtection="1"/>
    <xf numFmtId="4" fontId="2" fillId="0" borderId="2" xfId="0" applyNumberFormat="1" applyFont="1" applyFill="1" applyBorder="1" applyProtection="1"/>
    <xf numFmtId="0" fontId="2" fillId="0" borderId="0" xfId="0" applyFont="1" applyFill="1" applyBorder="1" applyProtection="1"/>
    <xf numFmtId="0" fontId="0" fillId="0" borderId="4" xfId="0" applyFill="1" applyBorder="1" applyAlignment="1" applyProtection="1">
      <alignment horizontal="left" vertical="center"/>
    </xf>
    <xf numFmtId="0" fontId="0" fillId="0" borderId="5" xfId="0" applyFill="1" applyBorder="1" applyAlignment="1" applyProtection="1">
      <alignment horizontal="center"/>
    </xf>
    <xf numFmtId="0" fontId="0" fillId="0" borderId="5" xfId="1" applyFont="1" applyFill="1" applyBorder="1" applyAlignment="1" applyProtection="1">
      <alignment horizontal="center" vertical="center" wrapText="1"/>
    </xf>
    <xf numFmtId="3" fontId="0" fillId="0" borderId="5" xfId="0" applyNumberFormat="1" applyFill="1" applyBorder="1" applyProtection="1"/>
    <xf numFmtId="4" fontId="0" fillId="0" borderId="5" xfId="0" applyNumberFormat="1" applyFill="1" applyBorder="1" applyProtection="1"/>
    <xf numFmtId="4" fontId="0" fillId="0" borderId="2" xfId="0" applyNumberFormat="1" applyFill="1" applyBorder="1" applyProtection="1"/>
    <xf numFmtId="0" fontId="0" fillId="0" borderId="0" xfId="0" applyFill="1" applyBorder="1" applyProtection="1"/>
    <xf numFmtId="0" fontId="0" fillId="0" borderId="0" xfId="0" applyFill="1" applyBorder="1" applyAlignment="1" applyProtection="1">
      <alignment horizontal="center" vertical="center"/>
    </xf>
    <xf numFmtId="0" fontId="0" fillId="0" borderId="0" xfId="0" applyFill="1" applyBorder="1" applyAlignment="1" applyProtection="1">
      <alignment horizontal="center"/>
    </xf>
    <xf numFmtId="0" fontId="0" fillId="0" borderId="0" xfId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 applyProtection="1">
      <alignment horizontal="center" vertical="center" wrapText="1"/>
    </xf>
    <xf numFmtId="3" fontId="0" fillId="0" borderId="0" xfId="0" applyNumberFormat="1" applyFill="1" applyBorder="1" applyProtection="1"/>
    <xf numFmtId="4" fontId="0" fillId="0" borderId="0" xfId="0" applyNumberFormat="1" applyFill="1" applyBorder="1" applyProtection="1"/>
    <xf numFmtId="0" fontId="0" fillId="0" borderId="0" xfId="0" applyFill="1" applyBorder="1" applyAlignment="1" applyProtection="1">
      <alignment horizontal="left" vertical="center"/>
    </xf>
    <xf numFmtId="0" fontId="2" fillId="0" borderId="0" xfId="0" applyFont="1" applyAlignment="1" applyProtection="1">
      <alignment horizontal="left" vertical="top" wrapText="1"/>
    </xf>
    <xf numFmtId="0" fontId="0" fillId="0" borderId="0" xfId="0" applyFill="1" applyBorder="1" applyAlignment="1" applyProtection="1">
      <alignment horizontal="left" vertical="center"/>
    </xf>
    <xf numFmtId="0" fontId="0" fillId="0" borderId="0" xfId="0" applyFill="1" applyBorder="1" applyAlignment="1" applyProtection="1">
      <alignment horizontal="left" vertical="center" wrapText="1"/>
    </xf>
    <xf numFmtId="0" fontId="0" fillId="0" borderId="0" xfId="0" applyAlignment="1" applyProtection="1">
      <alignment vertical="top" wrapText="1"/>
    </xf>
    <xf numFmtId="4" fontId="0" fillId="6" borderId="2" xfId="0" applyNumberFormat="1" applyFill="1" applyBorder="1" applyProtection="1">
      <protection locked="0"/>
    </xf>
  </cellXfs>
  <cellStyles count="3">
    <cellStyle name="Normálna" xfId="0" builtinId="0"/>
    <cellStyle name="Normálna 2" xfId="2"/>
    <cellStyle name="Poznámka" xfId="1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"/>
  <sheetViews>
    <sheetView tabSelected="1" workbookViewId="0">
      <selection activeCell="H8" sqref="H8:H13"/>
    </sheetView>
  </sheetViews>
  <sheetFormatPr defaultRowHeight="14.5" x14ac:dyDescent="0.35"/>
  <cols>
    <col min="1" max="1" width="10.54296875" style="3" customWidth="1"/>
    <col min="2" max="2" width="19" style="3" customWidth="1"/>
    <col min="3" max="3" width="18.7265625" style="3" customWidth="1"/>
    <col min="4" max="4" width="11.453125" style="3" customWidth="1"/>
    <col min="5" max="5" width="8.7265625" style="3"/>
    <col min="6" max="6" width="16.26953125" style="3" customWidth="1"/>
    <col min="7" max="8" width="13.7265625" style="3" customWidth="1"/>
    <col min="9" max="9" width="17.1796875" style="3" customWidth="1"/>
    <col min="10" max="16384" width="8.7265625" style="3"/>
  </cols>
  <sheetData>
    <row r="1" spans="1:11" x14ac:dyDescent="0.35">
      <c r="B1" s="14"/>
      <c r="F1" s="14"/>
      <c r="I1" s="1" t="s">
        <v>30</v>
      </c>
    </row>
    <row r="2" spans="1:11" x14ac:dyDescent="0.35">
      <c r="B2" s="14"/>
      <c r="F2" s="14"/>
      <c r="I2" s="1" t="s">
        <v>35</v>
      </c>
    </row>
    <row r="3" spans="1:11" x14ac:dyDescent="0.35">
      <c r="A3" s="15" t="s">
        <v>19</v>
      </c>
      <c r="B3" s="15"/>
      <c r="C3" s="15"/>
      <c r="D3" s="15"/>
      <c r="E3" s="15"/>
      <c r="F3" s="15"/>
      <c r="G3" s="15"/>
      <c r="H3" s="15"/>
      <c r="I3" s="15"/>
      <c r="J3" s="16"/>
      <c r="K3" s="16"/>
    </row>
    <row r="4" spans="1:11" ht="15.5" customHeight="1" x14ac:dyDescent="0.35">
      <c r="A4" s="12" t="s">
        <v>20</v>
      </c>
      <c r="B4" s="12"/>
      <c r="C4" s="12"/>
      <c r="D4" s="12"/>
      <c r="E4" s="12"/>
      <c r="F4" s="12"/>
      <c r="G4" s="12"/>
      <c r="H4" s="12"/>
      <c r="I4" s="12"/>
      <c r="J4" s="2"/>
      <c r="K4" s="2"/>
    </row>
    <row r="5" spans="1:11" ht="15.5" customHeight="1" x14ac:dyDescent="0.35">
      <c r="A5" s="13" t="s">
        <v>32</v>
      </c>
      <c r="B5" s="13"/>
      <c r="C5" s="13"/>
      <c r="D5" s="13"/>
      <c r="E5" s="13"/>
      <c r="F5" s="13"/>
      <c r="G5" s="13"/>
      <c r="H5" s="13"/>
      <c r="I5" s="13"/>
      <c r="J5" s="2"/>
      <c r="K5" s="2"/>
    </row>
    <row r="7" spans="1:11" ht="60" x14ac:dyDescent="0.35">
      <c r="A7" s="17" t="s">
        <v>0</v>
      </c>
      <c r="B7" s="18" t="s">
        <v>1</v>
      </c>
      <c r="C7" s="18" t="s">
        <v>2</v>
      </c>
      <c r="D7" s="18" t="s">
        <v>3</v>
      </c>
      <c r="E7" s="18" t="s">
        <v>4</v>
      </c>
      <c r="F7" s="18" t="s">
        <v>5</v>
      </c>
      <c r="G7" s="18" t="s">
        <v>21</v>
      </c>
      <c r="H7" s="18" t="s">
        <v>22</v>
      </c>
      <c r="I7" s="18" t="s">
        <v>23</v>
      </c>
    </row>
    <row r="8" spans="1:11" ht="20.149999999999999" customHeight="1" x14ac:dyDescent="0.35">
      <c r="A8" s="19" t="s">
        <v>6</v>
      </c>
      <c r="B8" s="19" t="s">
        <v>8</v>
      </c>
      <c r="C8" s="20" t="s">
        <v>9</v>
      </c>
      <c r="D8" s="21">
        <v>21.24</v>
      </c>
      <c r="E8" s="22" t="s">
        <v>7</v>
      </c>
      <c r="F8" s="21" t="s">
        <v>10</v>
      </c>
      <c r="G8" s="23">
        <f>2*2*365</f>
        <v>1460</v>
      </c>
      <c r="H8" s="65"/>
      <c r="I8" s="24">
        <f>G8*H8</f>
        <v>0</v>
      </c>
    </row>
    <row r="9" spans="1:11" ht="21" customHeight="1" x14ac:dyDescent="0.35">
      <c r="A9" s="25" t="s">
        <v>6</v>
      </c>
      <c r="B9" s="25" t="s">
        <v>11</v>
      </c>
      <c r="C9" s="26" t="s">
        <v>9</v>
      </c>
      <c r="D9" s="27">
        <v>21.24</v>
      </c>
      <c r="E9" s="28" t="s">
        <v>7</v>
      </c>
      <c r="F9" s="27" t="s">
        <v>10</v>
      </c>
      <c r="G9" s="23">
        <f>2*2*365</f>
        <v>1460</v>
      </c>
      <c r="H9" s="65"/>
      <c r="I9" s="24">
        <f t="shared" ref="I9:I13" si="0">G9*H9</f>
        <v>0</v>
      </c>
    </row>
    <row r="10" spans="1:11" ht="20.149999999999999" customHeight="1" x14ac:dyDescent="0.35">
      <c r="A10" s="25" t="s">
        <v>12</v>
      </c>
      <c r="B10" s="25" t="s">
        <v>13</v>
      </c>
      <c r="C10" s="26" t="s">
        <v>9</v>
      </c>
      <c r="D10" s="27">
        <v>21.24</v>
      </c>
      <c r="E10" s="28" t="s">
        <v>7</v>
      </c>
      <c r="F10" s="27" t="s">
        <v>10</v>
      </c>
      <c r="G10" s="23">
        <f t="shared" ref="G10:G13" si="1">2*2*365</f>
        <v>1460</v>
      </c>
      <c r="H10" s="65"/>
      <c r="I10" s="24">
        <f t="shared" si="0"/>
        <v>0</v>
      </c>
    </row>
    <row r="11" spans="1:11" ht="20.149999999999999" customHeight="1" x14ac:dyDescent="0.35">
      <c r="A11" s="25" t="s">
        <v>12</v>
      </c>
      <c r="B11" s="25" t="s">
        <v>14</v>
      </c>
      <c r="C11" s="26" t="s">
        <v>9</v>
      </c>
      <c r="D11" s="27">
        <v>21.24</v>
      </c>
      <c r="E11" s="28" t="s">
        <v>7</v>
      </c>
      <c r="F11" s="27" t="s">
        <v>10</v>
      </c>
      <c r="G11" s="23">
        <f t="shared" si="1"/>
        <v>1460</v>
      </c>
      <c r="H11" s="65"/>
      <c r="I11" s="24">
        <f t="shared" si="0"/>
        <v>0</v>
      </c>
    </row>
    <row r="12" spans="1:11" ht="20.149999999999999" customHeight="1" x14ac:dyDescent="0.35">
      <c r="A12" s="25" t="s">
        <v>15</v>
      </c>
      <c r="B12" s="25" t="s">
        <v>16</v>
      </c>
      <c r="C12" s="26" t="s">
        <v>9</v>
      </c>
      <c r="D12" s="27">
        <v>38.869999999999997</v>
      </c>
      <c r="E12" s="28" t="s">
        <v>7</v>
      </c>
      <c r="F12" s="27" t="s">
        <v>10</v>
      </c>
      <c r="G12" s="23">
        <f t="shared" si="1"/>
        <v>1460</v>
      </c>
      <c r="H12" s="65"/>
      <c r="I12" s="24">
        <f t="shared" si="0"/>
        <v>0</v>
      </c>
    </row>
    <row r="13" spans="1:11" ht="20.149999999999999" customHeight="1" x14ac:dyDescent="0.35">
      <c r="A13" s="25" t="s">
        <v>17</v>
      </c>
      <c r="B13" s="25" t="s">
        <v>18</v>
      </c>
      <c r="C13" s="26" t="s">
        <v>9</v>
      </c>
      <c r="D13" s="29">
        <v>24.2</v>
      </c>
      <c r="E13" s="30">
        <v>114.2</v>
      </c>
      <c r="F13" s="27" t="s">
        <v>10</v>
      </c>
      <c r="G13" s="23">
        <f t="shared" si="1"/>
        <v>1460</v>
      </c>
      <c r="H13" s="65"/>
      <c r="I13" s="24">
        <f t="shared" si="0"/>
        <v>0</v>
      </c>
    </row>
    <row r="14" spans="1:11" s="38" customFormat="1" ht="20.149999999999999" customHeight="1" x14ac:dyDescent="0.35">
      <c r="A14" s="31" t="s">
        <v>24</v>
      </c>
      <c r="B14" s="32"/>
      <c r="C14" s="33"/>
      <c r="D14" s="32"/>
      <c r="E14" s="32"/>
      <c r="F14" s="34"/>
      <c r="G14" s="35"/>
      <c r="H14" s="36"/>
      <c r="I14" s="37">
        <f>SUM(I8:I13)</f>
        <v>0</v>
      </c>
    </row>
    <row r="15" spans="1:11" s="46" customFormat="1" ht="20.149999999999999" customHeight="1" x14ac:dyDescent="0.35">
      <c r="A15" s="39" t="s">
        <v>25</v>
      </c>
      <c r="B15" s="40"/>
      <c r="C15" s="41"/>
      <c r="D15" s="40"/>
      <c r="E15" s="40"/>
      <c r="F15" s="42"/>
      <c r="G15" s="43"/>
      <c r="H15" s="44"/>
      <c r="I15" s="45">
        <f>I14*4</f>
        <v>0</v>
      </c>
    </row>
    <row r="16" spans="1:11" s="53" customFormat="1" ht="20.149999999999999" customHeight="1" x14ac:dyDescent="0.35">
      <c r="A16" s="47" t="s">
        <v>26</v>
      </c>
      <c r="B16" s="48"/>
      <c r="C16" s="49"/>
      <c r="D16" s="48"/>
      <c r="E16" s="48"/>
      <c r="F16" s="34"/>
      <c r="G16" s="50"/>
      <c r="H16" s="51"/>
      <c r="I16" s="52">
        <f>I15*0.2</f>
        <v>0</v>
      </c>
    </row>
    <row r="17" spans="1:9" s="38" customFormat="1" ht="20.149999999999999" customHeight="1" x14ac:dyDescent="0.35">
      <c r="A17" s="31" t="s">
        <v>27</v>
      </c>
      <c r="B17" s="32"/>
      <c r="C17" s="33"/>
      <c r="D17" s="32"/>
      <c r="E17" s="32"/>
      <c r="F17" s="34"/>
      <c r="G17" s="35"/>
      <c r="H17" s="36"/>
      <c r="I17" s="37">
        <f>I15+I16</f>
        <v>0</v>
      </c>
    </row>
    <row r="18" spans="1:9" s="53" customFormat="1" ht="20.149999999999999" customHeight="1" x14ac:dyDescent="0.35">
      <c r="A18" s="54"/>
      <c r="B18" s="55"/>
      <c r="C18" s="56"/>
      <c r="D18" s="55"/>
      <c r="E18" s="55"/>
      <c r="F18" s="57"/>
      <c r="G18" s="58"/>
      <c r="H18" s="59"/>
      <c r="I18" s="59"/>
    </row>
    <row r="19" spans="1:9" s="53" customFormat="1" ht="20.149999999999999" customHeight="1" x14ac:dyDescent="0.35">
      <c r="A19" s="60"/>
      <c r="B19" s="55"/>
      <c r="C19" s="56"/>
      <c r="D19" s="55"/>
      <c r="E19" s="55"/>
      <c r="F19" s="57"/>
      <c r="G19" s="58"/>
      <c r="H19" s="59"/>
      <c r="I19" s="59"/>
    </row>
    <row r="20" spans="1:9" s="53" customFormat="1" ht="31" customHeight="1" x14ac:dyDescent="0.35">
      <c r="A20" s="61" t="s">
        <v>33</v>
      </c>
      <c r="B20" s="61"/>
      <c r="C20" s="61"/>
      <c r="D20" s="61"/>
      <c r="E20" s="61"/>
      <c r="F20" s="61"/>
      <c r="G20" s="61"/>
      <c r="H20" s="61"/>
      <c r="I20" s="61"/>
    </row>
    <row r="21" spans="1:9" x14ac:dyDescent="0.35">
      <c r="A21" s="62" t="s">
        <v>28</v>
      </c>
      <c r="B21" s="62"/>
      <c r="C21" s="62"/>
      <c r="D21" s="62"/>
      <c r="E21" s="62"/>
      <c r="F21" s="62"/>
      <c r="G21" s="62"/>
      <c r="H21" s="62"/>
      <c r="I21" s="62"/>
    </row>
    <row r="22" spans="1:9" ht="29" customHeight="1" x14ac:dyDescent="0.35">
      <c r="A22" s="63" t="s">
        <v>29</v>
      </c>
      <c r="B22" s="63"/>
      <c r="C22" s="63"/>
      <c r="D22" s="63"/>
      <c r="E22" s="63"/>
      <c r="F22" s="63"/>
      <c r="G22" s="63"/>
      <c r="H22" s="63"/>
      <c r="I22" s="63"/>
    </row>
    <row r="23" spans="1:9" x14ac:dyDescent="0.35">
      <c r="A23" s="64"/>
      <c r="B23" s="64"/>
      <c r="C23" s="64"/>
      <c r="D23" s="64"/>
      <c r="E23" s="64"/>
      <c r="F23" s="64"/>
      <c r="G23" s="64"/>
      <c r="H23" s="64"/>
      <c r="I23" s="64"/>
    </row>
    <row r="26" spans="1:9" s="5" customFormat="1" x14ac:dyDescent="0.35">
      <c r="A26" s="7" t="s">
        <v>34</v>
      </c>
      <c r="B26" s="7"/>
      <c r="C26" s="7"/>
      <c r="D26" s="7"/>
      <c r="E26" s="4"/>
    </row>
    <row r="27" spans="1:9" s="5" customFormat="1" x14ac:dyDescent="0.35">
      <c r="A27" s="7"/>
      <c r="B27" s="7"/>
      <c r="C27" s="7"/>
      <c r="D27" s="7"/>
      <c r="E27" s="4"/>
      <c r="G27" s="8"/>
      <c r="H27" s="9"/>
    </row>
    <row r="28" spans="1:9" s="5" customFormat="1" x14ac:dyDescent="0.35">
      <c r="G28" s="10" t="s">
        <v>31</v>
      </c>
      <c r="H28" s="11"/>
      <c r="I28" s="11"/>
    </row>
    <row r="29" spans="1:9" s="5" customFormat="1" x14ac:dyDescent="0.35">
      <c r="G29" s="11"/>
      <c r="H29" s="11"/>
      <c r="I29" s="11"/>
    </row>
    <row r="30" spans="1:9" s="5" customFormat="1" x14ac:dyDescent="0.35">
      <c r="E30" s="6"/>
      <c r="G30" s="11"/>
      <c r="H30" s="11"/>
      <c r="I30" s="11"/>
    </row>
  </sheetData>
  <sheetProtection algorithmName="SHA-512" hashValue="kbZMh+EnVTGmvErgC5nDsmAzbNRShT+1D7AGtGiUeG3fH1tTe1ZEHZ5kI+VhpwM+mOE+LCERbKRQSJ0X0dqVUQ==" saltValue="yddPFZExMG3k+m4aj053Yg==" spinCount="100000" sheet="1" objects="1" scenarios="1"/>
  <mergeCells count="9">
    <mergeCell ref="A22:I22"/>
    <mergeCell ref="A26:D27"/>
    <mergeCell ref="G27:H27"/>
    <mergeCell ref="G28:I30"/>
    <mergeCell ref="A3:I3"/>
    <mergeCell ref="A4:I4"/>
    <mergeCell ref="A5:I5"/>
    <mergeCell ref="A20:I20"/>
    <mergeCell ref="A21:I21"/>
  </mergeCells>
  <printOptions horizontalCentered="1"/>
  <pageMargins left="0.23622047244094491" right="0.23622047244094491" top="0.74803149606299213" bottom="0.74803149606299213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Príl. č.2 k B.2 Odpočívadlá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Matušiaková Michaela</dc:creator>
  <cp:lastModifiedBy>Minárová Antónia</cp:lastModifiedBy>
  <cp:lastPrinted>2023-04-14T07:12:12Z</cp:lastPrinted>
  <dcterms:created xsi:type="dcterms:W3CDTF">2022-10-13T08:41:16Z</dcterms:created>
  <dcterms:modified xsi:type="dcterms:W3CDTF">2023-04-14T07:12:22Z</dcterms:modified>
</cp:coreProperties>
</file>