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PT\nový PT\Josephine\etiketovačka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J33" i="1" l="1"/>
  <c r="J32" i="1"/>
  <c r="K32" i="1" s="1"/>
  <c r="J30" i="1"/>
  <c r="K30" i="1" s="1"/>
  <c r="J34" i="1" l="1"/>
  <c r="K33" i="1"/>
  <c r="K34" i="1" s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<sst xmlns="http://schemas.openxmlformats.org/spreadsheetml/2006/main" count="44" uniqueCount="40">
  <si>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</si>
  <si>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</si>
  <si>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</si>
  <si>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</si>
  <si>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</si>
  <si>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</si>
  <si>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</si>
  <si>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</si>
  <si>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</si>
  <si>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</si>
  <si>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</si>
  <si>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</si>
  <si>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</si>
  <si>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</si>
  <si>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</si>
  <si>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</si>
  <si>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</si>
  <si>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</si>
  <si>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</si>
  <si>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</si>
  <si>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</si>
  <si>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</si>
  <si>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</si>
  <si>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</si>
  <si>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</si>
  <si>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</si>
  <si>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</si>
  <si>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</si>
  <si>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Prídavné zariadenie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</si>
  <si>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</si>
  <si>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</si>
  <si>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</si>
  <si>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</si>
  <si>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</si>
  <si>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</si>
  <si>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</si>
  <si>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</si>
  <si>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</si>
  <si>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notebook</t>
  </si>
  <si>
    <t>Etiketovačka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</si>
</sst>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7" xfId="0" applyNumberFormat="1" applyFont="1" applyFill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8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40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40" xfId="1" applyNumberFormat="1" applyFont="1" applyBorder="1" applyAlignment="1" applyProtection="1">
      <alignment vertical="center"/>
    </xf>
    <xf numFmtId="0" fontId="8" fillId="0" borderId="40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164" fontId="12" fillId="4" borderId="3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 applyProtection="1">
      <alignment vertical="center" wrapText="1"/>
    </xf>
    <xf numFmtId="164" fontId="12" fillId="4" borderId="38" xfId="0" applyNumberFormat="1" applyFont="1" applyFill="1" applyBorder="1" applyAlignment="1" applyProtection="1">
      <alignment vertical="center" wrapText="1"/>
    </xf>
    <xf numFmtId="4" fontId="12" fillId="0" borderId="24" xfId="0" applyNumberFormat="1" applyFont="1" applyBorder="1" applyAlignment="1" applyProtection="1">
      <alignment vertical="center" wrapText="1"/>
    </xf>
    <xf numFmtId="4" fontId="12" fillId="0" borderId="38" xfId="0" applyNumberFormat="1" applyFont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28" xfId="0" applyFont="1" applyFill="1" applyBorder="1" applyAlignment="1" applyProtection="1">
      <alignment horizontal="center" vertical="center" wrapText="1"/>
    </xf>
    <xf numFmtId="0" fontId="12" fillId="4" borderId="29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9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Beef%20House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8"/>
  <sheetViews>
    <sheetView tabSelected="1" view="pageBreakPreview" zoomScaleNormal="100" zoomScaleSheetLayoutView="100" workbookViewId="0">
      <pane ySplit="3" topLeftCell="A4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3" t="s">
        <v>37</v>
      </c>
      <c r="K4" s="43"/>
      <c r="M4" s="9"/>
    </row>
    <row r="5" spans="1:13" s="5" customFormat="1" ht="23.25" x14ac:dyDescent="0.25">
      <c r="A5" s="5">
        <v>1</v>
      </c>
      <c r="B5" s="44" t="s">
        <v>33</v>
      </c>
      <c r="C5" s="44"/>
      <c r="D5" s="44"/>
      <c r="E5" s="44"/>
      <c r="F5" s="44"/>
      <c r="G5" s="44"/>
      <c r="H5" s="44"/>
      <c r="I5" s="44"/>
      <c r="J5" s="44"/>
      <c r="K5" s="44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44" t="s">
        <v>34</v>
      </c>
      <c r="C7" s="44"/>
      <c r="D7" s="44"/>
      <c r="E7" s="44"/>
      <c r="F7" s="44"/>
      <c r="G7" s="44"/>
      <c r="H7" s="44"/>
      <c r="I7" s="44"/>
      <c r="J7" s="44"/>
      <c r="K7" s="44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x14ac:dyDescent="0.25">
      <c r="A10" s="5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5">
      <c r="A11" s="5"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46" t="s">
        <v>35</v>
      </c>
      <c r="D13" s="47"/>
      <c r="E13" s="47"/>
      <c r="F13" s="47"/>
      <c r="G13" s="48"/>
      <c r="M13" s="9"/>
    </row>
    <row r="14" spans="1:13" s="5" customFormat="1" ht="19.5" customHeight="1" x14ac:dyDescent="0.25">
      <c r="A14" s="5">
        <v>1</v>
      </c>
      <c r="C14" s="49" t="s">
        <v>2</v>
      </c>
      <c r="D14" s="50"/>
      <c r="E14" s="51"/>
      <c r="F14" s="52"/>
      <c r="G14" s="53"/>
      <c r="M14" s="9"/>
    </row>
    <row r="15" spans="1:13" s="5" customFormat="1" ht="39" customHeight="1" x14ac:dyDescent="0.2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2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2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2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2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2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2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2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25">
      <c r="A23" s="5">
        <v>1</v>
      </c>
      <c r="C23" s="59" t="s">
        <v>11</v>
      </c>
      <c r="D23" s="60"/>
      <c r="E23" s="56"/>
      <c r="F23" s="57"/>
      <c r="G23" s="58"/>
      <c r="M23" s="9"/>
    </row>
    <row r="24" spans="1:13" s="5" customFormat="1" ht="19.5" customHeight="1" thickBot="1" x14ac:dyDescent="0.3">
      <c r="A24" s="5">
        <v>1</v>
      </c>
      <c r="C24" s="63" t="s">
        <v>12</v>
      </c>
      <c r="D24" s="64"/>
      <c r="E24" s="65"/>
      <c r="F24" s="66"/>
      <c r="G24" s="67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68" t="s">
        <v>13</v>
      </c>
      <c r="C27" s="68"/>
      <c r="D27" s="69" t="s">
        <v>39</v>
      </c>
      <c r="E27" s="69"/>
      <c r="F27" s="69"/>
      <c r="G27" s="69"/>
      <c r="H27" s="69"/>
      <c r="I27" s="69"/>
      <c r="J27" s="69"/>
      <c r="K27" s="12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0" t="s">
        <v>14</v>
      </c>
      <c r="C29" s="71"/>
      <c r="D29" s="72"/>
      <c r="E29" s="73" t="s">
        <v>15</v>
      </c>
      <c r="F29" s="74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x14ac:dyDescent="0.25">
      <c r="A30" s="5">
        <v>1</v>
      </c>
      <c r="B30" s="75" t="str">
        <f>D27</f>
        <v>Etiketovačka</v>
      </c>
      <c r="C30" s="76"/>
      <c r="D30" s="77"/>
      <c r="E30" s="78"/>
      <c r="F30" s="79"/>
      <c r="G30" s="17" t="s">
        <v>21</v>
      </c>
      <c r="H30" s="80"/>
      <c r="I30" s="82">
        <v>2</v>
      </c>
      <c r="J30" s="84" t="str">
        <f t="shared" ref="J30:J33" si="0">IF(AND(H30&lt;&gt;"",I30&lt;&gt;""),H30*I30,"")</f>
        <v/>
      </c>
      <c r="K30" s="84" t="str">
        <f t="shared" ref="K30:K33" si="1">IF(J30&lt;&gt;"",J30*IF($E$18="platiteľ DPH",1.2,1),"")</f>
        <v/>
      </c>
    </row>
    <row r="31" spans="1:13" ht="25.5" customHeight="1" thickBot="1" x14ac:dyDescent="0.3">
      <c r="A31" s="5">
        <v>1</v>
      </c>
      <c r="B31" s="86" t="s">
        <v>28</v>
      </c>
      <c r="C31" s="87"/>
      <c r="D31" s="41" t="s">
        <v>38</v>
      </c>
      <c r="E31" s="88"/>
      <c r="F31" s="89"/>
      <c r="G31" s="42" t="s">
        <v>21</v>
      </c>
      <c r="H31" s="81"/>
      <c r="I31" s="83"/>
      <c r="J31" s="85"/>
      <c r="K31" s="85"/>
    </row>
    <row r="32" spans="1:13" ht="25.5" customHeight="1" x14ac:dyDescent="0.25">
      <c r="A32" s="5">
        <v>1</v>
      </c>
      <c r="B32" s="92" t="s">
        <v>22</v>
      </c>
      <c r="C32" s="93"/>
      <c r="D32" s="19" t="s">
        <v>23</v>
      </c>
      <c r="E32" s="96" t="s">
        <v>24</v>
      </c>
      <c r="F32" s="97"/>
      <c r="G32" s="17" t="s">
        <v>24</v>
      </c>
      <c r="H32" s="1"/>
      <c r="I32" s="20">
        <v>1</v>
      </c>
      <c r="J32" s="21" t="str">
        <f t="shared" si="0"/>
        <v/>
      </c>
      <c r="K32" s="22" t="str">
        <f t="shared" si="1"/>
        <v/>
      </c>
    </row>
    <row r="33" spans="1:13" ht="25.5" customHeight="1" thickBot="1" x14ac:dyDescent="0.3">
      <c r="A33" s="5">
        <v>1</v>
      </c>
      <c r="B33" s="94"/>
      <c r="C33" s="95"/>
      <c r="D33" s="23" t="s">
        <v>25</v>
      </c>
      <c r="E33" s="98" t="s">
        <v>24</v>
      </c>
      <c r="F33" s="99"/>
      <c r="G33" s="18" t="s">
        <v>24</v>
      </c>
      <c r="H33" s="2"/>
      <c r="I33" s="24">
        <v>1</v>
      </c>
      <c r="J33" s="25" t="str">
        <f t="shared" si="0"/>
        <v/>
      </c>
      <c r="K33" s="26" t="str">
        <f t="shared" si="1"/>
        <v/>
      </c>
    </row>
    <row r="34" spans="1:13" ht="25.5" customHeight="1" thickBot="1" x14ac:dyDescent="0.3">
      <c r="A34" s="5">
        <v>1</v>
      </c>
      <c r="B34" s="27"/>
      <c r="C34" s="28"/>
      <c r="D34" s="28"/>
      <c r="E34" s="28"/>
      <c r="F34" s="28"/>
      <c r="G34" s="28"/>
      <c r="H34" s="29"/>
      <c r="I34" s="29" t="s">
        <v>26</v>
      </c>
      <c r="J34" s="30" t="str">
        <f>IF(SUM(J30:J33)&gt;0,SUM(J30:J33),"")</f>
        <v/>
      </c>
      <c r="K34" s="30" t="str">
        <f>IF(SUM(K30:K33)&gt;0,SUM(K30:K33),"")</f>
        <v/>
      </c>
    </row>
    <row r="35" spans="1:13" x14ac:dyDescent="0.25">
      <c r="A35" s="5">
        <v>1</v>
      </c>
      <c r="B35" s="31" t="s">
        <v>27</v>
      </c>
    </row>
    <row r="36" spans="1:13" x14ac:dyDescent="0.25">
      <c r="A36" s="5">
        <v>1</v>
      </c>
    </row>
    <row r="37" spans="1:13" x14ac:dyDescent="0.25">
      <c r="A37" s="5">
        <v>1</v>
      </c>
    </row>
    <row r="38" spans="1:13" x14ac:dyDescent="0.25">
      <c r="A38" s="5">
        <v>1</v>
      </c>
      <c r="C38" s="100" t="s">
        <v>29</v>
      </c>
      <c r="D38" s="101"/>
      <c r="E38" s="101"/>
      <c r="F38" s="101"/>
      <c r="G38" s="101"/>
      <c r="H38" s="101"/>
      <c r="I38" s="101"/>
      <c r="J38" s="102"/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</row>
    <row r="42" spans="1:13" x14ac:dyDescent="0.25">
      <c r="A42" s="5">
        <v>1</v>
      </c>
      <c r="C42" s="32" t="s">
        <v>30</v>
      </c>
      <c r="D42" s="33"/>
    </row>
    <row r="43" spans="1:13" s="34" customFormat="1" x14ac:dyDescent="0.25">
      <c r="A43" s="5">
        <v>1</v>
      </c>
      <c r="C43" s="32"/>
      <c r="M43" s="35"/>
    </row>
    <row r="44" spans="1:13" s="34" customFormat="1" ht="15" customHeight="1" x14ac:dyDescent="0.25">
      <c r="A44" s="5">
        <v>1</v>
      </c>
      <c r="C44" s="32" t="s">
        <v>31</v>
      </c>
      <c r="D44" s="36"/>
      <c r="G44" s="37"/>
      <c r="H44" s="37"/>
      <c r="I44" s="37"/>
      <c r="J44" s="37"/>
      <c r="K44" s="37"/>
      <c r="M44" s="35"/>
    </row>
    <row r="45" spans="1:13" s="34" customFormat="1" x14ac:dyDescent="0.25">
      <c r="A45" s="5">
        <v>1</v>
      </c>
      <c r="F45" s="38"/>
      <c r="G45" s="90" t="s">
        <v>36</v>
      </c>
      <c r="H45" s="90"/>
      <c r="I45" s="90"/>
      <c r="J45" s="90"/>
      <c r="K45" s="90"/>
      <c r="M45" s="35"/>
    </row>
    <row r="46" spans="1:13" s="34" customFormat="1" x14ac:dyDescent="0.25">
      <c r="A46" s="5">
        <v>1</v>
      </c>
      <c r="F46" s="38"/>
      <c r="G46" s="39"/>
      <c r="H46" s="39"/>
      <c r="I46" s="39"/>
      <c r="J46" s="39"/>
      <c r="K46" s="39"/>
      <c r="M46" s="35"/>
    </row>
    <row r="47" spans="1:13" ht="15" customHeight="1" x14ac:dyDescent="0.25">
      <c r="A47" s="5">
        <v>1</v>
      </c>
      <c r="B47" s="91" t="s">
        <v>32</v>
      </c>
      <c r="C47" s="91"/>
      <c r="D47" s="91"/>
      <c r="E47" s="91"/>
      <c r="F47" s="91"/>
      <c r="G47" s="91"/>
      <c r="H47" s="91"/>
      <c r="I47" s="91"/>
      <c r="J47" s="91"/>
      <c r="K47" s="91"/>
      <c r="L47" s="40"/>
    </row>
    <row r="48" spans="1:13" x14ac:dyDescent="0.25">
      <c r="A48" s="5">
        <v>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40"/>
    </row>
  </sheetData>
  <sheetProtection algorithmName="SHA-512" hashValue="cpXSjx66sgBGx4eILGIRknomZPuuAEvywygvZWLYRv3uCtPasCc/n4PXPO70GKXUnMYBEE08fkCMjItVgBFYIw==" saltValue="2GqMYHHc/MzwoX2Az7XA5g==" spinCount="100000" sheet="1" objects="1" scenarios="1" formatCells="0" formatColumns="0" formatRows="0" selectLockedCells="1"/>
  <autoFilter ref="A1:A48"/>
  <mergeCells count="45">
    <mergeCell ref="G45:K45"/>
    <mergeCell ref="B47:K48"/>
    <mergeCell ref="B32:C33"/>
    <mergeCell ref="E32:F32"/>
    <mergeCell ref="E33:F33"/>
    <mergeCell ref="C38:J38"/>
    <mergeCell ref="K30:K31"/>
    <mergeCell ref="B31:C31"/>
    <mergeCell ref="E31:F31"/>
    <mergeCell ref="B27:C27"/>
    <mergeCell ref="D27:J27"/>
    <mergeCell ref="B29:D29"/>
    <mergeCell ref="E29:F29"/>
    <mergeCell ref="B30:D30"/>
    <mergeCell ref="E30:F30"/>
    <mergeCell ref="H30:H31"/>
    <mergeCell ref="I30:I31"/>
    <mergeCell ref="J30:J31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9" fitToHeight="1000" orientation="portrait" verticalDpi="360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Alexandra Pomichal Koczó</cp:lastModifiedBy>
  <cp:lastPrinted>2022-04-14T13:28:11Z</cp:lastPrinted>
  <dcterms:created xsi:type="dcterms:W3CDTF">2022-04-14T13:08:04Z</dcterms:created>
  <dcterms:modified xsi:type="dcterms:W3CDTF">2023-09-07T08:23:06Z</dcterms:modified>
</cp:coreProperties>
</file>