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drobinak\plocha\Agrokruh 03_2023\"/>
    </mc:Choice>
  </mc:AlternateContent>
  <xr:revisionPtr revIDLastSave="0" documentId="13_ncr:1_{B0665AC4-C628-490F-A46D-3359992C254A}" xr6:coauthVersionLast="47" xr6:coauthVersionMax="47" xr10:uidLastSave="{00000000-0000-0000-0000-000000000000}"/>
  <bookViews>
    <workbookView xWindow="75" yWindow="30" windowWidth="22440" windowHeight="15540" xr2:uid="{1CB720B2-6652-46FA-B5B8-7347BDEEC313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2" i="1" l="1"/>
  <c r="J341" i="1"/>
  <c r="J340" i="1"/>
  <c r="J339" i="1"/>
  <c r="J338" i="1"/>
  <c r="J337" i="1"/>
  <c r="J336" i="1"/>
  <c r="J335" i="1"/>
  <c r="J334" i="1"/>
  <c r="J333" i="1"/>
  <c r="J332" i="1"/>
  <c r="J331" i="1"/>
  <c r="H331" i="1"/>
  <c r="J330" i="1"/>
  <c r="H330" i="1"/>
  <c r="J329" i="1"/>
  <c r="J328" i="1"/>
  <c r="J327" i="1"/>
  <c r="J326" i="1"/>
  <c r="J235" i="1"/>
  <c r="J183" i="1"/>
  <c r="J83" i="1"/>
  <c r="J47" i="1"/>
  <c r="J30" i="1"/>
  <c r="J29" i="1"/>
  <c r="J28" i="1"/>
  <c r="J27" i="1"/>
  <c r="J26" i="1"/>
  <c r="J11" i="1"/>
  <c r="J10" i="1"/>
  <c r="J9" i="1"/>
  <c r="J8" i="1"/>
  <c r="J7" i="1"/>
  <c r="J6" i="1"/>
  <c r="J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Štěpánka Matoušková</author>
  </authors>
  <commentList>
    <comment ref="C36" authorId="0" shapeId="0" xr:uid="{E737A7FD-B8FA-4CDF-B01B-4463E13563AE}">
      <text>
        <r>
          <rPr>
            <b/>
            <sz val="9"/>
            <color indexed="81"/>
            <rFont val="Segoe UI"/>
            <family val="2"/>
            <charset val="238"/>
          </rPr>
          <t>Štěpánka Matoušková:</t>
        </r>
        <r>
          <rPr>
            <sz val="9"/>
            <color indexed="81"/>
            <rFont val="Segoe UI"/>
            <family val="2"/>
            <charset val="238"/>
          </rPr>
          <t xml:space="preserve">
Opakující se název výkresu s pantem v hlavní sestavě agrokruhu</t>
        </r>
      </text>
    </comment>
  </commentList>
</comments>
</file>

<file path=xl/sharedStrings.xml><?xml version="1.0" encoding="utf-8"?>
<sst xmlns="http://schemas.openxmlformats.org/spreadsheetml/2006/main" count="1367" uniqueCount="999">
  <si>
    <t xml:space="preserve">Číslo výkresu </t>
  </si>
  <si>
    <t>Norma, tech.údaj, materiál</t>
  </si>
  <si>
    <t>Materiál</t>
  </si>
  <si>
    <t>Délka (mm)</t>
  </si>
  <si>
    <t>Počet ks</t>
  </si>
  <si>
    <t>Počet celkom</t>
  </si>
  <si>
    <t>Hmotnosť kusu (kg)</t>
  </si>
  <si>
    <t>Hmotnosť celkom (kg)</t>
  </si>
  <si>
    <t>Agrokruh zostava</t>
  </si>
  <si>
    <t>AGK_00_00_00</t>
  </si>
  <si>
    <t>Centrál</t>
  </si>
  <si>
    <t>AGK_01_00_00</t>
  </si>
  <si>
    <t>1.1</t>
  </si>
  <si>
    <t>Ramená prívodné</t>
  </si>
  <si>
    <t>AGK_01_02_00</t>
  </si>
  <si>
    <t>1.1.1</t>
  </si>
  <si>
    <t>Pripájacia príruba zbernica</t>
  </si>
  <si>
    <t>AGK_01_02_01</t>
  </si>
  <si>
    <t>P10 800x2000; STN 42 5310:1973-06</t>
  </si>
  <si>
    <t>1.1.2</t>
  </si>
  <si>
    <t>Rúra zbernica</t>
  </si>
  <si>
    <t>AGK_01_02_02</t>
  </si>
  <si>
    <t>Rúrka 101,6x16; STN/ČSN 42 5715</t>
  </si>
  <si>
    <t>1.1.3</t>
  </si>
  <si>
    <t>Profil 50x50x3 - 200mm</t>
  </si>
  <si>
    <t>Profil 50x50x3; STN 42 6935.1</t>
  </si>
  <si>
    <t>1.1.4</t>
  </si>
  <si>
    <t>AGK_01_02_04</t>
  </si>
  <si>
    <t>P4 1500; STN 42 5310:1973-06</t>
  </si>
  <si>
    <t>1.1.5</t>
  </si>
  <si>
    <t>Rúrka zbernica ryhovaná</t>
  </si>
  <si>
    <t>AGK_01_02_05</t>
  </si>
  <si>
    <t>rúrka 33,7x2,6; STN EN 10216-1</t>
  </si>
  <si>
    <t>1.1.6</t>
  </si>
  <si>
    <t>Príruba ozubeného kolesa</t>
  </si>
  <si>
    <t>AGK_01_02_06</t>
  </si>
  <si>
    <t>P5 800x1500; STN 42 5310: 1973-06</t>
  </si>
  <si>
    <t>1.1.7</t>
  </si>
  <si>
    <t>Hriadeľ zberača</t>
  </si>
  <si>
    <t>AGK_01_02_07</t>
  </si>
  <si>
    <t>KR 78 A -329 - STN 42 5510.11</t>
  </si>
  <si>
    <t>1.2</t>
  </si>
  <si>
    <t>Otočné ramená</t>
  </si>
  <si>
    <t>AGK_01_03_00</t>
  </si>
  <si>
    <t>1.2.1</t>
  </si>
  <si>
    <t>Rúrka zberač spájacia</t>
  </si>
  <si>
    <t>AGK_01_03_01</t>
  </si>
  <si>
    <t>Rúrka 101,6x22,2; STN/ČSN 42 5715</t>
  </si>
  <si>
    <t>1.2.2</t>
  </si>
  <si>
    <t>Trubka zberač rameno</t>
  </si>
  <si>
    <t>AGK_01_03_02</t>
  </si>
  <si>
    <t>KR 35 A - 250mm; STN 42 5510.11</t>
  </si>
  <si>
    <t>1.2.3</t>
  </si>
  <si>
    <t>Výstuha zberač</t>
  </si>
  <si>
    <t>AGK_01_03_03</t>
  </si>
  <si>
    <t>P10 800x1500; STN 42 5310:1973-06</t>
  </si>
  <si>
    <t>1.2.4</t>
  </si>
  <si>
    <t>Krúžok výstuha</t>
  </si>
  <si>
    <t>AGK_01_03_04</t>
  </si>
  <si>
    <t>P5 800x1500; STN 42 5310:1973-06</t>
  </si>
  <si>
    <t>1.2.5</t>
  </si>
  <si>
    <t>Vodiace rameno reťaze</t>
  </si>
  <si>
    <t>AGK_01_03_05</t>
  </si>
  <si>
    <t>1.2.6</t>
  </si>
  <si>
    <t>Zberač postava ramien</t>
  </si>
  <si>
    <t>AGK_01_03_06</t>
  </si>
  <si>
    <t>1.2.7</t>
  </si>
  <si>
    <t>Rameno zberača</t>
  </si>
  <si>
    <t>AGK_01_03_07</t>
  </si>
  <si>
    <t>1.2.8</t>
  </si>
  <si>
    <t>Vymedzovač tyčka</t>
  </si>
  <si>
    <t>KR 10A - 45mm - STN 42 5510.1</t>
  </si>
  <si>
    <t>1.2.9</t>
  </si>
  <si>
    <t xml:space="preserve">Vymedzovač </t>
  </si>
  <si>
    <t>AGK_01_03_08</t>
  </si>
  <si>
    <t>P4 800x1500; STN 42 5310:1973-06</t>
  </si>
  <si>
    <t>1.3</t>
  </si>
  <si>
    <t>Kryt zberača</t>
  </si>
  <si>
    <t>AGK_01_04_00</t>
  </si>
  <si>
    <t>1.3.1</t>
  </si>
  <si>
    <t>Kryt zberača 2</t>
  </si>
  <si>
    <t>AGK_01_04_01</t>
  </si>
  <si>
    <t>P1 500x1500; STN 42 5301</t>
  </si>
  <si>
    <t>1.3.2</t>
  </si>
  <si>
    <t>Zberač kryt</t>
  </si>
  <si>
    <t>AGK_01_04_02</t>
  </si>
  <si>
    <t>1.4</t>
  </si>
  <si>
    <t>Stĺp</t>
  </si>
  <si>
    <t>AGK_01_01_00</t>
  </si>
  <si>
    <t>1.4.1</t>
  </si>
  <si>
    <t>Stĺp podzostava</t>
  </si>
  <si>
    <t>AGK_01_01_01</t>
  </si>
  <si>
    <t>P 10 800x2000; STN 42 5310: 1973-06</t>
  </si>
  <si>
    <t>1.4.2</t>
  </si>
  <si>
    <t>Stĺp trubka</t>
  </si>
  <si>
    <t>AGK_01_01_02</t>
  </si>
  <si>
    <t>TR 139,7x4; EN 10219</t>
  </si>
  <si>
    <t>S355J2H</t>
  </si>
  <si>
    <t>1.4.3</t>
  </si>
  <si>
    <t>Stĺp výstuha</t>
  </si>
  <si>
    <t>AGK_01_01_03</t>
  </si>
  <si>
    <t>PLO 80x10 - 140; STN 42 5522-1</t>
  </si>
  <si>
    <t>1.4.4</t>
  </si>
  <si>
    <t>Stĺp pripájacia príruba</t>
  </si>
  <si>
    <t>AGK_01_01_05</t>
  </si>
  <si>
    <t>1.4.5</t>
  </si>
  <si>
    <t>Pripevňovacie L - zásuvka</t>
  </si>
  <si>
    <t>AGK_01_01_04</t>
  </si>
  <si>
    <t>L 30x30x3; STN EN 10056-1</t>
  </si>
  <si>
    <t>1.5</t>
  </si>
  <si>
    <t>Vodiaca drážka 08 B-1</t>
  </si>
  <si>
    <t>AGK_00_00_02</t>
  </si>
  <si>
    <t>katalog. ozn. (Haberkorn): 553110</t>
  </si>
  <si>
    <t>PE</t>
  </si>
  <si>
    <t>1.9</t>
  </si>
  <si>
    <t>Prívodka vstavana</t>
  </si>
  <si>
    <t>PV165IP</t>
  </si>
  <si>
    <t>1.10</t>
  </si>
  <si>
    <t>Mazacia hlavica</t>
  </si>
  <si>
    <t>M01_268_1-6139</t>
  </si>
  <si>
    <t>1.11</t>
  </si>
  <si>
    <t>SKF 33110</t>
  </si>
  <si>
    <t>1.12</t>
  </si>
  <si>
    <t>1.13</t>
  </si>
  <si>
    <t>Pritlačný krúžok ložiska</t>
  </si>
  <si>
    <t>AGK_00_00_01</t>
  </si>
  <si>
    <t>KR 75 A - 38mm; STN 42 5510.11</t>
  </si>
  <si>
    <t>1.14</t>
  </si>
  <si>
    <t>Platňa zberač</t>
  </si>
  <si>
    <t>AGK_00_00_03</t>
  </si>
  <si>
    <t>1.15</t>
  </si>
  <si>
    <t>Zberač clona</t>
  </si>
  <si>
    <t>AGK_00_00_04</t>
  </si>
  <si>
    <t>1.16</t>
  </si>
  <si>
    <t>Rotor</t>
  </si>
  <si>
    <t>MT50130_P1010_VC_Z4413</t>
  </si>
  <si>
    <t>1.17</t>
  </si>
  <si>
    <t>Skrutka so šesťhrannou hlavou</t>
  </si>
  <si>
    <t>STN EN ISO 4017 - M16x55 - 5.6</t>
  </si>
  <si>
    <t>1.18</t>
  </si>
  <si>
    <t>STN EN ISO 4017 - M4x35</t>
  </si>
  <si>
    <t>1.19</t>
  </si>
  <si>
    <t>Ploché kruhové podložky</t>
  </si>
  <si>
    <t>STN EN ISO 7090-16</t>
  </si>
  <si>
    <t>1.20</t>
  </si>
  <si>
    <t>Šesťhranná matica</t>
  </si>
  <si>
    <t>STN EN ISO 4032 - M16-8</t>
  </si>
  <si>
    <t>1.21</t>
  </si>
  <si>
    <t xml:space="preserve">Skrutky s valcovou hlavou s vnútorným šesťhranom </t>
  </si>
  <si>
    <t>STN EN ISO 4762 - M8x16</t>
  </si>
  <si>
    <t>1.22</t>
  </si>
  <si>
    <t>Ozubené koleso stĺp dorábka</t>
  </si>
  <si>
    <t>AGK_00_00_07</t>
  </si>
  <si>
    <t>DIN 8187 / ISO/R606, katalog.č. (powerbelt.sk) - PS 09048F</t>
  </si>
  <si>
    <t xml:space="preserve">Čap s hlavou </t>
  </si>
  <si>
    <t>ISO 2341-B-6x20x1,6x5</t>
  </si>
  <si>
    <t>Hnacia jednotka</t>
  </si>
  <si>
    <t>AGK_02_00_00</t>
  </si>
  <si>
    <t>Hnacia jednotka - rám</t>
  </si>
  <si>
    <t>AGK_02_01_00</t>
  </si>
  <si>
    <t>2.1.1</t>
  </si>
  <si>
    <t>Aretačný jokel</t>
  </si>
  <si>
    <t>AGK_02_01_01</t>
  </si>
  <si>
    <t>Profil 70x70x4; STN EN10219-2</t>
  </si>
  <si>
    <t>S235JRH</t>
  </si>
  <si>
    <t>2.1.2</t>
  </si>
  <si>
    <t>Tyč prierezu L 50x50x5 - 408mm</t>
  </si>
  <si>
    <t>L 50x50x5; EN 10056-1</t>
  </si>
  <si>
    <t>S235JR</t>
  </si>
  <si>
    <t>2.1.3</t>
  </si>
  <si>
    <t>Upínací plech</t>
  </si>
  <si>
    <t>AGK_02_01_03</t>
  </si>
  <si>
    <t>PLO 50 x 10 A; STN 42 5522.01</t>
  </si>
  <si>
    <t>2.1.4</t>
  </si>
  <si>
    <t>Profil 50x50x3 - 790mm</t>
  </si>
  <si>
    <t>Profil 50x50x3; STN EN 10219-2</t>
  </si>
  <si>
    <t>2.1.5</t>
  </si>
  <si>
    <t>Priečka</t>
  </si>
  <si>
    <t>AGK_02_01_05</t>
  </si>
  <si>
    <t>Profil 30x20x2; STN EN 10219-2</t>
  </si>
  <si>
    <t>S355JO (11 373)</t>
  </si>
  <si>
    <t>2.1.6</t>
  </si>
  <si>
    <t>Nôžka</t>
  </si>
  <si>
    <t>AGK_02_01_06</t>
  </si>
  <si>
    <t>Profil 60x60x4; STN EN 10219-2</t>
  </si>
  <si>
    <t>2.1.7</t>
  </si>
  <si>
    <t>Upínací profil</t>
  </si>
  <si>
    <t>AGK_02_01_07</t>
  </si>
  <si>
    <t>2.1.8</t>
  </si>
  <si>
    <t>Tyč prierezu L 40x40x4 - 170mm</t>
  </si>
  <si>
    <t>L 40x40x4; EN 10056 - 1</t>
  </si>
  <si>
    <t>2.1.9</t>
  </si>
  <si>
    <t>Profil 30x30x2 - 250mm</t>
  </si>
  <si>
    <t>Profil 30x30x2; STN EN 10219-2</t>
  </si>
  <si>
    <t>2.1.10</t>
  </si>
  <si>
    <t>Navarovacia šesťhranná matica</t>
  </si>
  <si>
    <t>DIN 929 M10 x 1,5 - ST</t>
  </si>
  <si>
    <t>Hnacia jednotka - výsuvník</t>
  </si>
  <si>
    <t>AGK_02_02_00</t>
  </si>
  <si>
    <t>2.2.1</t>
  </si>
  <si>
    <t>Stojina</t>
  </si>
  <si>
    <t>AGK_02_02_01</t>
  </si>
  <si>
    <t>Profil 60x60x5; STN EN 10219-2</t>
  </si>
  <si>
    <t>2.2.2</t>
  </si>
  <si>
    <t>Tyč prierezu L - 30x30x3 -528mm</t>
  </si>
  <si>
    <t>L - 30x30x3; EN 10056-1</t>
  </si>
  <si>
    <t>2.2.3</t>
  </si>
  <si>
    <t>Tyč prierezu L - 50x50x5 -305mm</t>
  </si>
  <si>
    <t>L - 50x50x5; EN 10056-1</t>
  </si>
  <si>
    <t>2.2.4</t>
  </si>
  <si>
    <t xml:space="preserve">Vodiaca rúrka </t>
  </si>
  <si>
    <t>AGK_02_02_04</t>
  </si>
  <si>
    <t>TR KR 42,4 x 3,2; STN EN 10216-1</t>
  </si>
  <si>
    <t>P235TR2</t>
  </si>
  <si>
    <t>Hnacia jednotka - zdvih</t>
  </si>
  <si>
    <t>AGK_02_03_00</t>
  </si>
  <si>
    <t>2.3.1</t>
  </si>
  <si>
    <t>Profil 50x50x5 - 315mm</t>
  </si>
  <si>
    <t>Profil 50x50x5; STN EN 10219-2</t>
  </si>
  <si>
    <t>2.3.2</t>
  </si>
  <si>
    <t>Tyč prierezu L 40x40x4 - 235mm</t>
  </si>
  <si>
    <t>Koleso hnacej jednotky</t>
  </si>
  <si>
    <t>AGK_02_04_00</t>
  </si>
  <si>
    <t>2.4.1</t>
  </si>
  <si>
    <t>Zváraná rúra DN300 (323,9x8) - 150mm</t>
  </si>
  <si>
    <t>Rúra DN300 (323,9x8); EN 10219-1</t>
  </si>
  <si>
    <t>2.4.2</t>
  </si>
  <si>
    <t>Disk kolesa</t>
  </si>
  <si>
    <t>AGK_02_04_02</t>
  </si>
  <si>
    <t>P10 1000x2000; STN EN 10051</t>
  </si>
  <si>
    <t>S235JRC</t>
  </si>
  <si>
    <t>2.4.3</t>
  </si>
  <si>
    <t>Oska hnacieho kolesa</t>
  </si>
  <si>
    <t>AGK_02_04_03</t>
  </si>
  <si>
    <t>KR 65 A -135; STN 42 5510.11</t>
  </si>
  <si>
    <t>S355J0</t>
  </si>
  <si>
    <t>2.4.4</t>
  </si>
  <si>
    <t>KR 10 A - 100mm</t>
  </si>
  <si>
    <t>KR 10 A; STN 45 5510.11</t>
  </si>
  <si>
    <t>Vystreďovacia podložka</t>
  </si>
  <si>
    <t>AGK_02_00_01</t>
  </si>
  <si>
    <t>KR 65 A - 25 mm; STN 42 5510.11</t>
  </si>
  <si>
    <t>Podporné koleso</t>
  </si>
  <si>
    <t>Guitel Hervieu - ROULETTE EP5BA200-63L</t>
  </si>
  <si>
    <t>Elektroprevodovka</t>
  </si>
  <si>
    <t>Motovario, B083_80B-UD-V5_Terminal Box position - V2</t>
  </si>
  <si>
    <t>ISO 4017 - M10 x 25 - 8.8</t>
  </si>
  <si>
    <t>ISO 4017 - M10 x 30 - 8.8</t>
  </si>
  <si>
    <t>Plochá kruhová podložka bez zrazenia</t>
  </si>
  <si>
    <t>ISO 7089 - 10 - 200 HV</t>
  </si>
  <si>
    <t>Samopoistná šesťhranná matica</t>
  </si>
  <si>
    <t>ISO 7040 - M10 x 1,5 - 8</t>
  </si>
  <si>
    <t>ISO 4017 - M12 x 40 - 8.8</t>
  </si>
  <si>
    <t>ISO 7089 - 12 - 200 HV</t>
  </si>
  <si>
    <t>ISO 7040 - M12 x 1,75 - 8</t>
  </si>
  <si>
    <t>ISO 4762 - M16 x 100 - 8.8</t>
  </si>
  <si>
    <t>Mačka</t>
  </si>
  <si>
    <t>AGK_03_00_00</t>
  </si>
  <si>
    <t>3.1</t>
  </si>
  <si>
    <t>Držiak závesu</t>
  </si>
  <si>
    <t>AGK_03_04_00</t>
  </si>
  <si>
    <t>3.1.1</t>
  </si>
  <si>
    <t>Nosný jakel</t>
  </si>
  <si>
    <t>AGK_03_04_01</t>
  </si>
  <si>
    <t>3.1.2</t>
  </si>
  <si>
    <t>Upínacia platňa - úzka</t>
  </si>
  <si>
    <t>AGK_03_02_11</t>
  </si>
  <si>
    <t>PLO 100 x 10 A - 210 mm; STN 42 5522.01</t>
  </si>
  <si>
    <t>3.1.3</t>
  </si>
  <si>
    <t>DIN 929 M12x1,75 - ST</t>
  </si>
  <si>
    <t>3.1.4</t>
  </si>
  <si>
    <t>ISO 4017 - M16x35 - 8.8</t>
  </si>
  <si>
    <t>3.2</t>
  </si>
  <si>
    <t>Spodné vedenie</t>
  </si>
  <si>
    <t>AGK_03_02_00</t>
  </si>
  <si>
    <t>3.2.1</t>
  </si>
  <si>
    <t>Ohnutá pásovina</t>
  </si>
  <si>
    <t>AGK_03_02_01</t>
  </si>
  <si>
    <t>PLO 50x5 A - 360mm; STN 42 5522.01</t>
  </si>
  <si>
    <t>3.2.2</t>
  </si>
  <si>
    <t>Profil rámiku - krátky</t>
  </si>
  <si>
    <t>AGK_03_02_02</t>
  </si>
  <si>
    <t>3.2.3</t>
  </si>
  <si>
    <t>Profil rámiku - dlhý</t>
  </si>
  <si>
    <t>AGK_03_02_03</t>
  </si>
  <si>
    <t>3.2.4</t>
  </si>
  <si>
    <t>Profil rámiku - dlhý, zrkadlený</t>
  </si>
  <si>
    <t>AGK_03_02_04</t>
  </si>
  <si>
    <t>3.2.5</t>
  </si>
  <si>
    <t>Upínacia pásovina</t>
  </si>
  <si>
    <t>AGK_03_02_05</t>
  </si>
  <si>
    <t>PLO 20x4 - 254mm; STN EN 10058</t>
  </si>
  <si>
    <t>3.2.6</t>
  </si>
  <si>
    <t>Priečny profil</t>
  </si>
  <si>
    <t>AGK_03_02_06</t>
  </si>
  <si>
    <t>Profil 50x50x4; STN EN 10219-2</t>
  </si>
  <si>
    <t>3.2.7</t>
  </si>
  <si>
    <t>Profil 50x50x4 - 480mm</t>
  </si>
  <si>
    <t>3.2.8</t>
  </si>
  <si>
    <t>Profil 50x50x4 - 50mm</t>
  </si>
  <si>
    <t>3.2.9</t>
  </si>
  <si>
    <t>L-profil</t>
  </si>
  <si>
    <t>AGK_03_02_09</t>
  </si>
  <si>
    <t>L 45x30x4; STN EN 10056-1</t>
  </si>
  <si>
    <t>3.2.10</t>
  </si>
  <si>
    <t>L-profil rámu - zrkadlený</t>
  </si>
  <si>
    <t>AGK_03_02_10</t>
  </si>
  <si>
    <t>3.2.11</t>
  </si>
  <si>
    <t>3.2.12</t>
  </si>
  <si>
    <t>Aretačná platnička</t>
  </si>
  <si>
    <t>AGK_03_02_12</t>
  </si>
  <si>
    <t>PLO 100 x 10 A - 50 mm; STN 42 5522.01</t>
  </si>
  <si>
    <t>3.2.13</t>
  </si>
  <si>
    <t>Upínacia platňa - široká</t>
  </si>
  <si>
    <t>AGK_03_02_13</t>
  </si>
  <si>
    <t>PLO 150 x 10 A - 210 mm</t>
  </si>
  <si>
    <t>3.2.14</t>
  </si>
  <si>
    <t>Bočná kladka</t>
  </si>
  <si>
    <t>AGK_03_02_15</t>
  </si>
  <si>
    <t>KR 115 A - 90; STN 42 5510.11</t>
  </si>
  <si>
    <t>3.2.15</t>
  </si>
  <si>
    <t>Os bočnej kladky</t>
  </si>
  <si>
    <t>AGK_03_02_16</t>
  </si>
  <si>
    <t>KR 40 A - 190; STN 42 5510.11</t>
  </si>
  <si>
    <t>3.2.16</t>
  </si>
  <si>
    <t>Veko bočnej kladky</t>
  </si>
  <si>
    <t>AGK_03_02_14</t>
  </si>
  <si>
    <t>PA6 pr.90x55 mm</t>
  </si>
  <si>
    <t>PA6</t>
  </si>
  <si>
    <t>3.2.17</t>
  </si>
  <si>
    <t>DIN 934 - M12 x 1,25 - 8</t>
  </si>
  <si>
    <t>3.2.18</t>
  </si>
  <si>
    <t>Plochá podložka hrubá</t>
  </si>
  <si>
    <t>DIN 7349 D13x30x6 Zn</t>
  </si>
  <si>
    <t>3.2.19</t>
  </si>
  <si>
    <t>Šesťhranná matica nízka</t>
  </si>
  <si>
    <t>DIN 439B - M12x1,25</t>
  </si>
  <si>
    <t>3.2.20</t>
  </si>
  <si>
    <t>Jednoradé guľkové ložisko s kosouhlým stykom</t>
  </si>
  <si>
    <t>SKF 7305 BE-2RZP</t>
  </si>
  <si>
    <t>3.2.21</t>
  </si>
  <si>
    <t>SKF 7304 BE-2RZP</t>
  </si>
  <si>
    <t>3.3</t>
  </si>
  <si>
    <t>Napínač</t>
  </si>
  <si>
    <t>AGK_03_03_00</t>
  </si>
  <si>
    <t>3.3.1</t>
  </si>
  <si>
    <t>Vodiaci jakel</t>
  </si>
  <si>
    <t>AGK_03_03_01</t>
  </si>
  <si>
    <t>Profil 40x40x4; STN EN 10219-2</t>
  </si>
  <si>
    <t>3.3.2</t>
  </si>
  <si>
    <t>Spojovací jakel</t>
  </si>
  <si>
    <t>AGK_03_03_02</t>
  </si>
  <si>
    <t>3.3.3</t>
  </si>
  <si>
    <t>3.3.4</t>
  </si>
  <si>
    <t>Samoistná matica s prírubou</t>
  </si>
  <si>
    <t>ISO 7043 - M12 - 8</t>
  </si>
  <si>
    <t>3.3.5</t>
  </si>
  <si>
    <t>ISO 4014 - M12x60 - 8.8</t>
  </si>
  <si>
    <t>3.3.6</t>
  </si>
  <si>
    <t>3.3.7</t>
  </si>
  <si>
    <t>3.3.8</t>
  </si>
  <si>
    <t>DIN 934 - M12x1,25 - 8</t>
  </si>
  <si>
    <t>3.3.9</t>
  </si>
  <si>
    <t>3.3.10</t>
  </si>
  <si>
    <t>3.3.11</t>
  </si>
  <si>
    <t>Os napínacej kladky</t>
  </si>
  <si>
    <t>KR 40 A - 180; STN 42 5510.11</t>
  </si>
  <si>
    <t>3.3.12</t>
  </si>
  <si>
    <t>Jednoradové guľkové ložisko s kosouhlým stykom</t>
  </si>
  <si>
    <t>3.3.13</t>
  </si>
  <si>
    <t>3.4</t>
  </si>
  <si>
    <t>Oko metrické</t>
  </si>
  <si>
    <t>M10 x 80mm ZN - MPO Metal s.r.o.</t>
  </si>
  <si>
    <t>3.5</t>
  </si>
  <si>
    <t>Ťažná pružina TL</t>
  </si>
  <si>
    <t>TZ 3150 x 0284 x 6323 SH PD</t>
  </si>
  <si>
    <t>3.6</t>
  </si>
  <si>
    <t>Skrutka s valcovou hlavou a vnútorným šesťhranom</t>
  </si>
  <si>
    <t>ISO 4762 - M8x45 - 8.8</t>
  </si>
  <si>
    <t>3.7</t>
  </si>
  <si>
    <t xml:space="preserve">Skrutka s krídlovou hlavou </t>
  </si>
  <si>
    <t>DIN 316 M12x25 ZN</t>
  </si>
  <si>
    <t>3.8</t>
  </si>
  <si>
    <t>3.9</t>
  </si>
  <si>
    <t>Šesťhranná matica bežná</t>
  </si>
  <si>
    <t>ISO 4032 - M10 - 8</t>
  </si>
  <si>
    <t>3.10</t>
  </si>
  <si>
    <t>3.11</t>
  </si>
  <si>
    <t>3.12</t>
  </si>
  <si>
    <t>ISO 4032 - M12 - 8</t>
  </si>
  <si>
    <t>3.13</t>
  </si>
  <si>
    <t>ISO 7089 - 16 - 200 HV</t>
  </si>
  <si>
    <t>3.14</t>
  </si>
  <si>
    <t>ISO 7040 - M16 - 8</t>
  </si>
  <si>
    <t>3.15</t>
  </si>
  <si>
    <t>Upínací uholník</t>
  </si>
  <si>
    <t>AGK_03_00_01</t>
  </si>
  <si>
    <t>3.16</t>
  </si>
  <si>
    <t>ISO 4017 - M8x20 - 8.8</t>
  </si>
  <si>
    <t>3.17</t>
  </si>
  <si>
    <t>Plochá podložka bez zrazenia</t>
  </si>
  <si>
    <t>ISO 7089 - 8 - 200 HV</t>
  </si>
  <si>
    <t>3.18</t>
  </si>
  <si>
    <t>ISO 4032 - M8 - 8</t>
  </si>
  <si>
    <t>3.19</t>
  </si>
  <si>
    <t>Vrchné vedenie</t>
  </si>
  <si>
    <t>AGK_03_01_00</t>
  </si>
  <si>
    <t>3.19.1</t>
  </si>
  <si>
    <t>Profil 50x50x4 - 720mm</t>
  </si>
  <si>
    <t>3.19.2</t>
  </si>
  <si>
    <t>Závesný profil</t>
  </si>
  <si>
    <t>AGK_03_01_02</t>
  </si>
  <si>
    <t>3.19.3</t>
  </si>
  <si>
    <t>Držiak kladky</t>
  </si>
  <si>
    <t>AGK_03_01_03</t>
  </si>
  <si>
    <t>L 80x60x6; EN 10056-1</t>
  </si>
  <si>
    <t>3.19.4</t>
  </si>
  <si>
    <t>Upínací profil kladky</t>
  </si>
  <si>
    <t>AGK_03_01_04</t>
  </si>
  <si>
    <t>3.19.5</t>
  </si>
  <si>
    <t>Vrchná kladka</t>
  </si>
  <si>
    <t>AGK_03_01_05</t>
  </si>
  <si>
    <t>KR 85 A - 90; STN 42 5510.11</t>
  </si>
  <si>
    <t>3.19.6</t>
  </si>
  <si>
    <t>Vymedzovacia podložka</t>
  </si>
  <si>
    <t>AGK_03_01_06</t>
  </si>
  <si>
    <t>TR 35 x 6 - 20mm; ČSN 42 6711.21</t>
  </si>
  <si>
    <t>11 353.1</t>
  </si>
  <si>
    <t>3.19.7</t>
  </si>
  <si>
    <t>Os vrchnej kladky</t>
  </si>
  <si>
    <t>AGK_03_01_07</t>
  </si>
  <si>
    <t>KR 36 A - 110; STN 42 5510.11</t>
  </si>
  <si>
    <t>3.19.8</t>
  </si>
  <si>
    <t>Rúrka pružiny</t>
  </si>
  <si>
    <t>AGK_03_01_08</t>
  </si>
  <si>
    <t>TR KR 42,4 x2,6 - 100mm; STN EN 10216-1</t>
  </si>
  <si>
    <t>3.19.9</t>
  </si>
  <si>
    <t>Podložka pružiny</t>
  </si>
  <si>
    <t>AGK_03_01_09</t>
  </si>
  <si>
    <t>KR 50 A - 5 STN 42 5510.11</t>
  </si>
  <si>
    <t>3.19.10</t>
  </si>
  <si>
    <t>3.19.11</t>
  </si>
  <si>
    <t>ISO 4032 - M16 - 8</t>
  </si>
  <si>
    <t>3.19.12</t>
  </si>
  <si>
    <t>ISO 4014 - M16 x 140 - 8.8</t>
  </si>
  <si>
    <t>3.19.13</t>
  </si>
  <si>
    <t>3.19.14</t>
  </si>
  <si>
    <t>Tlačná pružina - SODEMANN - pružiny.sk</t>
  </si>
  <si>
    <t>C11001252250M</t>
  </si>
  <si>
    <t>3.19.15</t>
  </si>
  <si>
    <t>3.19.16</t>
  </si>
  <si>
    <t>ISO 4014 - M10 x 55 - 8.8</t>
  </si>
  <si>
    <t>3.19.17</t>
  </si>
  <si>
    <t>3.19.18</t>
  </si>
  <si>
    <t>3.19.19</t>
  </si>
  <si>
    <t>Podložka na drevené konštrukcie</t>
  </si>
  <si>
    <t>DIN 440 D11 Zn 250 HV</t>
  </si>
  <si>
    <t>3.19.20</t>
  </si>
  <si>
    <t>DIN 1480 O-H M10 Zn</t>
  </si>
  <si>
    <t>3.19.21</t>
  </si>
  <si>
    <t>Reťaz</t>
  </si>
  <si>
    <t>DIN 766 5 x 18,5mm Zn - Penar Slovakia</t>
  </si>
  <si>
    <t>3.19.22</t>
  </si>
  <si>
    <t>DIN 7349 - D10,5 x 25 x 4mm Zn</t>
  </si>
  <si>
    <t>3.19.23</t>
  </si>
  <si>
    <t xml:space="preserve">Skrutka do šesťhrannou hlavou </t>
  </si>
  <si>
    <t>ISO 4017 - M10x30 - 8.8</t>
  </si>
  <si>
    <t>3.19.24</t>
  </si>
  <si>
    <t>3.19.25</t>
  </si>
  <si>
    <t>3.19.26</t>
  </si>
  <si>
    <t>Jednoradé guľkové ložisko</t>
  </si>
  <si>
    <t>SKF 63005-2RS1</t>
  </si>
  <si>
    <t>3.20</t>
  </si>
  <si>
    <t>3.21</t>
  </si>
  <si>
    <t>3.22</t>
  </si>
  <si>
    <t>3.23</t>
  </si>
  <si>
    <t>3.24</t>
  </si>
  <si>
    <t>Výložník s trojbodovým závesom</t>
  </si>
  <si>
    <t>AGK_03_05_00</t>
  </si>
  <si>
    <t>3.24.1</t>
  </si>
  <si>
    <t>Profil 50x50x5 - 1000mm</t>
  </si>
  <si>
    <t>3.24.2</t>
  </si>
  <si>
    <t>Upínací jakel závesu</t>
  </si>
  <si>
    <t>AGK_03_05_02</t>
  </si>
  <si>
    <t>3.24.3</t>
  </si>
  <si>
    <t>Upínací hriadeľ</t>
  </si>
  <si>
    <t>KRAMP - LA040006KR</t>
  </si>
  <si>
    <t>3.24.4</t>
  </si>
  <si>
    <t>Hor.vod.ram.</t>
  </si>
  <si>
    <t>GOPART - TL3002211GP-TOPSTANG 300-M22 CAT.1</t>
  </si>
  <si>
    <t>3.24.5</t>
  </si>
  <si>
    <t>Spodné rameno</t>
  </si>
  <si>
    <t>KRAMP - LA040001KR</t>
  </si>
  <si>
    <t>3.24.6</t>
  </si>
  <si>
    <t>Stabilizátor - kompletný</t>
  </si>
  <si>
    <t>KRAMP - Z700400KR</t>
  </si>
  <si>
    <t>3.24.7</t>
  </si>
  <si>
    <t>Spojnica</t>
  </si>
  <si>
    <t>AGK_03_05_03</t>
  </si>
  <si>
    <t>PLO 50 x 12 A - 180mm; STN 42 5522.01</t>
  </si>
  <si>
    <t>3.24.8</t>
  </si>
  <si>
    <t>ISO 4017 - M16x45 - 8.8</t>
  </si>
  <si>
    <t>3.24.9</t>
  </si>
  <si>
    <t>ISO 7089-16-200 HV</t>
  </si>
  <si>
    <t>3.24.10</t>
  </si>
  <si>
    <t>3.24.11</t>
  </si>
  <si>
    <t>Prípojný trojuholník</t>
  </si>
  <si>
    <t>KRAMP - TL150678KR</t>
  </si>
  <si>
    <t>Rameno</t>
  </si>
  <si>
    <t>AGK_04_00_00</t>
  </si>
  <si>
    <t>4.1</t>
  </si>
  <si>
    <t>Rameno prvá časť</t>
  </si>
  <si>
    <t>AGK_04_01_00</t>
  </si>
  <si>
    <t>4.1.1</t>
  </si>
  <si>
    <t>Trubka rameno</t>
  </si>
  <si>
    <t>AGK_04_01_01</t>
  </si>
  <si>
    <t>TR KR 42,4x3,2; STN EN 10216-1</t>
  </si>
  <si>
    <t>4.1.5</t>
  </si>
  <si>
    <t>Trubka zrezaná</t>
  </si>
  <si>
    <t>AGK_04_02_03</t>
  </si>
  <si>
    <t>4.1.6</t>
  </si>
  <si>
    <t>Tyčka držiak</t>
  </si>
  <si>
    <t>AGK_04_01_03</t>
  </si>
  <si>
    <t>Tyč kruhová 10 A - STN 425510.11</t>
  </si>
  <si>
    <t>cca 200-250</t>
  </si>
  <si>
    <t>4.1.7</t>
  </si>
  <si>
    <t>Držiak spojnica</t>
  </si>
  <si>
    <t>AGK_04_01_04</t>
  </si>
  <si>
    <t>P4 800x5000; STN 42 5310.12; STN 42 0209.50</t>
  </si>
  <si>
    <t>4.1.8</t>
  </si>
  <si>
    <t>L profil reťaz</t>
  </si>
  <si>
    <t>AGK_04_01_05</t>
  </si>
  <si>
    <t>4.1.9</t>
  </si>
  <si>
    <t>Zrazené Lko</t>
  </si>
  <si>
    <t>AGK_04_01_06</t>
  </si>
  <si>
    <t>4.1.10</t>
  </si>
  <si>
    <t>Kosodlžník</t>
  </si>
  <si>
    <t>AGK_04_01_07</t>
  </si>
  <si>
    <t>P5 800x100; STN 42 5310.12 - STN 42 0209.50</t>
  </si>
  <si>
    <t>4.1.11</t>
  </si>
  <si>
    <t>Trubka spojovacia</t>
  </si>
  <si>
    <t>AGK_04_01_08</t>
  </si>
  <si>
    <t>TR KR 42,4x3,2 - 105; STN EN 10216-1</t>
  </si>
  <si>
    <t>4.1.13</t>
  </si>
  <si>
    <t>Držiak ozub.kolesa</t>
  </si>
  <si>
    <t>AGK_04_01_10</t>
  </si>
  <si>
    <t>P 10 800x90; STN 42 5310 - STN 42 0209.50</t>
  </si>
  <si>
    <t>4.1.14</t>
  </si>
  <si>
    <t>Šikmý obdlžník</t>
  </si>
  <si>
    <t>AGK_04_01_11</t>
  </si>
  <si>
    <t>P 3 800x170; STN 42 5310.12 - STN 42 0209.50</t>
  </si>
  <si>
    <t>4.2</t>
  </si>
  <si>
    <t>Rameno druhá časť</t>
  </si>
  <si>
    <t>AGK_04_02_00</t>
  </si>
  <si>
    <t>4.2.1</t>
  </si>
  <si>
    <t>Trubka rameno stred</t>
  </si>
  <si>
    <t>AGK_04_02_01</t>
  </si>
  <si>
    <t>TR KR 42,4x3,2 - 6000; STN EN 10216-1</t>
  </si>
  <si>
    <t>4.2.2</t>
  </si>
  <si>
    <t>Trubka nezrazená 2</t>
  </si>
  <si>
    <t>TR KR 17,2x2,3 - 420 ČSN EN 10240 - A.1</t>
  </si>
  <si>
    <t>4.2.3</t>
  </si>
  <si>
    <t>TR KR 17,2x2,3 - 476 ČSN EN 10240 - A.1</t>
  </si>
  <si>
    <t>4.2.4</t>
  </si>
  <si>
    <t>4.2.5</t>
  </si>
  <si>
    <t>4.2.6</t>
  </si>
  <si>
    <t>4.2.9</t>
  </si>
  <si>
    <t>4.2.10</t>
  </si>
  <si>
    <t>Vystužovacia pásovina</t>
  </si>
  <si>
    <t>AGK_04_02_09</t>
  </si>
  <si>
    <t>P4 800x5900; STN 42 5310.12 - STN 42 0209.50</t>
  </si>
  <si>
    <t>4.2.11</t>
  </si>
  <si>
    <t>Kosouholník</t>
  </si>
  <si>
    <t>AGK_04_02_10</t>
  </si>
  <si>
    <t>P3 800x185; STN 42 5310.12 - STN 42 0209.50</t>
  </si>
  <si>
    <t>4.2.12</t>
  </si>
  <si>
    <t>Obdlžník</t>
  </si>
  <si>
    <t>AGK_04_02_11</t>
  </si>
  <si>
    <t>Tyč plochá 65x5 Z - STN 425522.10</t>
  </si>
  <si>
    <t>4.3</t>
  </si>
  <si>
    <t>Rameno tretia časť</t>
  </si>
  <si>
    <t>AGK_04_03_00</t>
  </si>
  <si>
    <t>4.3.1</t>
  </si>
  <si>
    <t>Trubka tretia časť</t>
  </si>
  <si>
    <t>AGK_04_03_01</t>
  </si>
  <si>
    <t>TR KR 42,4x3,2 - 5800; STN EN 10216-1</t>
  </si>
  <si>
    <t>4.3.2</t>
  </si>
  <si>
    <t>Trubka rameno druha</t>
  </si>
  <si>
    <t>AGK_04_03_02</t>
  </si>
  <si>
    <t>TR KR 42,4x3,2 - 5900; STN EN 10216-1</t>
  </si>
  <si>
    <t>4.3.3</t>
  </si>
  <si>
    <t>4.3.4</t>
  </si>
  <si>
    <t>P3 800x166 - STN 42 5310.12 - STN 42 0209.50</t>
  </si>
  <si>
    <t>4.3.5</t>
  </si>
  <si>
    <t>4.3.6</t>
  </si>
  <si>
    <t>Zrazený obdlžník</t>
  </si>
  <si>
    <t>AGK_04_03_03</t>
  </si>
  <si>
    <t>4.3.7</t>
  </si>
  <si>
    <t>Kosodlžník s otvormi</t>
  </si>
  <si>
    <t>AGK_04_03_04</t>
  </si>
  <si>
    <t>4.3.8</t>
  </si>
  <si>
    <t>4.3.9</t>
  </si>
  <si>
    <t>Vystužovacia pásovina tretia</t>
  </si>
  <si>
    <t>AGK_04_03_05</t>
  </si>
  <si>
    <t>P4 800x4905; STN 42 5310.12 - STN 42 0209.50</t>
  </si>
  <si>
    <t>4.3.10</t>
  </si>
  <si>
    <t>4.3.11</t>
  </si>
  <si>
    <t>Tyčka spojenie</t>
  </si>
  <si>
    <t>AGK_04_03_07</t>
  </si>
  <si>
    <t>Tyč kruhová 36 A - 492 - STN 42 5510.11</t>
  </si>
  <si>
    <t>xxx</t>
  </si>
  <si>
    <t>4.3.12</t>
  </si>
  <si>
    <t>Štvorec</t>
  </si>
  <si>
    <t>AGK_04_03_08</t>
  </si>
  <si>
    <t>Tyč plochá 100x10 - 100 Z STN 42 5522.01</t>
  </si>
  <si>
    <t>4.3.13</t>
  </si>
  <si>
    <t>4.4</t>
  </si>
  <si>
    <t>Reťazové kolesá s ložiskom</t>
  </si>
  <si>
    <t>PC09016 (powerbelt.sk)</t>
  </si>
  <si>
    <t>4.5</t>
  </si>
  <si>
    <t>Napinák reťaze ETR</t>
  </si>
  <si>
    <t>554376 (haberkorn.sk)</t>
  </si>
  <si>
    <t>4.6</t>
  </si>
  <si>
    <t>Vodiaca drážka rameno</t>
  </si>
  <si>
    <t>AGK_04_00_02</t>
  </si>
  <si>
    <t>4.7</t>
  </si>
  <si>
    <t>DIN EN 24014 - M8x40x22 - N</t>
  </si>
  <si>
    <t>4.8</t>
  </si>
  <si>
    <t>DIN 933 M12-20</t>
  </si>
  <si>
    <t>4.9</t>
  </si>
  <si>
    <t>DIN EN 24014 - M10x70x26 - N</t>
  </si>
  <si>
    <t>4.10</t>
  </si>
  <si>
    <t>Spojovacia tyčka ramena</t>
  </si>
  <si>
    <t>AGK_04_00_01</t>
  </si>
  <si>
    <t>gulatina</t>
  </si>
  <si>
    <t>4.11</t>
  </si>
  <si>
    <t>DIN EN 24014 - M16x65x38 - N</t>
  </si>
  <si>
    <t>4.12</t>
  </si>
  <si>
    <t>DIN 6914 M12x40</t>
  </si>
  <si>
    <t>4.13</t>
  </si>
  <si>
    <t xml:space="preserve">Plochá kruhová podložka  </t>
  </si>
  <si>
    <t>DIN 125A M12</t>
  </si>
  <si>
    <t>4.14</t>
  </si>
  <si>
    <t>Matica šesťhranná</t>
  </si>
  <si>
    <t>DIN 982 M12</t>
  </si>
  <si>
    <t>4.15</t>
  </si>
  <si>
    <t>Vymedzovač napinák</t>
  </si>
  <si>
    <t>AGK_04_00_03</t>
  </si>
  <si>
    <t>Tyč plochá 90x25-50 - STN 42 5522.01</t>
  </si>
  <si>
    <t>4.16</t>
  </si>
  <si>
    <t>Rúrka tvárnená za studena</t>
  </si>
  <si>
    <t>Rúrka 25x4 STN 42 6710</t>
  </si>
  <si>
    <t>4.17</t>
  </si>
  <si>
    <t>Plochá kruhová podložka</t>
  </si>
  <si>
    <t>DIN 125 A M16</t>
  </si>
  <si>
    <t>4.18</t>
  </si>
  <si>
    <t>DIN 982 M16</t>
  </si>
  <si>
    <t>Ťažký rýlovák</t>
  </si>
  <si>
    <t>AGK_05_00_00</t>
  </si>
  <si>
    <t>5.1</t>
  </si>
  <si>
    <t>Vymedzovací prstenec ľavý</t>
  </si>
  <si>
    <t>AGK_05_00_01</t>
  </si>
  <si>
    <t>Tyč kruhová 62-48mm A - STN 42 5510</t>
  </si>
  <si>
    <t>5.2</t>
  </si>
  <si>
    <t>Vymedzovací prtenec pravý</t>
  </si>
  <si>
    <t>AGK_05_00_02</t>
  </si>
  <si>
    <t>Tyč kruhová 62-57mm A - STN 42 5510</t>
  </si>
  <si>
    <t>5.3</t>
  </si>
  <si>
    <t>Tesné pero</t>
  </si>
  <si>
    <t>PERO 10e7 x 8 x 110 STN 02 2562</t>
  </si>
  <si>
    <t>5.4</t>
  </si>
  <si>
    <t xml:space="preserve">Tesné pero </t>
  </si>
  <si>
    <t>PERO 10e7 x 8 x 40 STN 02 2562</t>
  </si>
  <si>
    <t>5.5</t>
  </si>
  <si>
    <t>Podložka plochá silná</t>
  </si>
  <si>
    <t>BN 737 - 16</t>
  </si>
  <si>
    <t>5.6</t>
  </si>
  <si>
    <t>Matica samoistná</t>
  </si>
  <si>
    <t>M14 Zn DIN 985-8</t>
  </si>
  <si>
    <t>5.7</t>
  </si>
  <si>
    <t>Ložiskový domec</t>
  </si>
  <si>
    <t>SKF_UCP_206</t>
  </si>
  <si>
    <t>5.8</t>
  </si>
  <si>
    <t>SKF_UCP_204</t>
  </si>
  <si>
    <t>5.9</t>
  </si>
  <si>
    <t>SKF_UCFL_205</t>
  </si>
  <si>
    <t>5.10</t>
  </si>
  <si>
    <t>Hriadeľ páky</t>
  </si>
  <si>
    <t>AGK_05_00_06</t>
  </si>
  <si>
    <t>Tyč kruhová 27 - 150mm A - STN 42 5510</t>
  </si>
  <si>
    <t>5.11</t>
  </si>
  <si>
    <t>Spojka pákového mechanizmu</t>
  </si>
  <si>
    <t>AGK_05_00_03</t>
  </si>
  <si>
    <t>Tyč plochá 55x12 - 285mm A 42 5522</t>
  </si>
  <si>
    <t>5.12</t>
  </si>
  <si>
    <t>ISO 8765 - M14 x 60 - 8</t>
  </si>
  <si>
    <t>5.13</t>
  </si>
  <si>
    <t>ISO 7089 - 14 - 200 HV</t>
  </si>
  <si>
    <t>5.14</t>
  </si>
  <si>
    <t>ISO 4032 - M14 - 8</t>
  </si>
  <si>
    <t>5.15</t>
  </si>
  <si>
    <t xml:space="preserve">ISO 4017 - M16x45 - 8 </t>
  </si>
  <si>
    <t>5.16</t>
  </si>
  <si>
    <t>Šesťhranná matice bežná</t>
  </si>
  <si>
    <t>ISO 4032 - M16-8</t>
  </si>
  <si>
    <t>5.17</t>
  </si>
  <si>
    <t>5.18</t>
  </si>
  <si>
    <t xml:space="preserve">Skrutka so šesťhrannou hlavou </t>
  </si>
  <si>
    <t>ISO 4017 - M12x38 - 8</t>
  </si>
  <si>
    <t>5.19</t>
  </si>
  <si>
    <t>5.20</t>
  </si>
  <si>
    <t>5.21</t>
  </si>
  <si>
    <t>Uchytenie valca</t>
  </si>
  <si>
    <t>AGK_05_00_04</t>
  </si>
  <si>
    <t>Profil 50x50x5 - 350mm STN EN 10219-1</t>
  </si>
  <si>
    <t>5.22</t>
  </si>
  <si>
    <t>Hriadeľ valca</t>
  </si>
  <si>
    <t>AGK_05_00_05</t>
  </si>
  <si>
    <t>Tyč kruhová 37 - 507mm A - STN 42 5510</t>
  </si>
  <si>
    <t>5.23</t>
  </si>
  <si>
    <t>SKF_UCF_205</t>
  </si>
  <si>
    <t>5.24</t>
  </si>
  <si>
    <t>M20 Zn DIN 985-8</t>
  </si>
  <si>
    <t>5.25</t>
  </si>
  <si>
    <t>ISO 4017 - M10 x 35 - 8.8</t>
  </si>
  <si>
    <t>5.26</t>
  </si>
  <si>
    <t>Skrutka krídlová</t>
  </si>
  <si>
    <t>M12x20 A2 - DIN 316</t>
  </si>
  <si>
    <t>5.27</t>
  </si>
  <si>
    <t>ISO 2341 - B - 10x60x2,6 - st.</t>
  </si>
  <si>
    <t>5.28</t>
  </si>
  <si>
    <t>Pružná závlačka</t>
  </si>
  <si>
    <t>DIN 11024 2x50mm</t>
  </si>
  <si>
    <t>5.29</t>
  </si>
  <si>
    <t>ISO 4762 - M10x40 - 12,9</t>
  </si>
  <si>
    <t>5.30</t>
  </si>
  <si>
    <t>5.31</t>
  </si>
  <si>
    <t>5.32</t>
  </si>
  <si>
    <t>Kľukový mechanizmus</t>
  </si>
  <si>
    <t>AGK_05_02_00</t>
  </si>
  <si>
    <t>5.32.1</t>
  </si>
  <si>
    <t>Hriadeľ prevodovky</t>
  </si>
  <si>
    <t>AGK_05_02_01</t>
  </si>
  <si>
    <t>Tyč kruhová 37 -280mm; STN 42 5510</t>
  </si>
  <si>
    <t>5.32.2</t>
  </si>
  <si>
    <t>Rameno kľuky</t>
  </si>
  <si>
    <t>AGK_05_02_03</t>
  </si>
  <si>
    <t>Tyč plochá 55x22 - 205mm A STN 42 5522</t>
  </si>
  <si>
    <t>5.32.3</t>
  </si>
  <si>
    <t>Hriadeľ</t>
  </si>
  <si>
    <t>AGK_05_02_02</t>
  </si>
  <si>
    <t>Tyč kruhová 37 -100mm; STN 42 5510</t>
  </si>
  <si>
    <t>5.33</t>
  </si>
  <si>
    <t>Kľuka mechanizmu</t>
  </si>
  <si>
    <t>AGK_05_03_00</t>
  </si>
  <si>
    <t>5.33.1</t>
  </si>
  <si>
    <t>5.33.2</t>
  </si>
  <si>
    <t>5.34</t>
  </si>
  <si>
    <t>Rameno rýpadla ľavé</t>
  </si>
  <si>
    <t>AGK_05_04_00</t>
  </si>
  <si>
    <t>5.34.1</t>
  </si>
  <si>
    <t>Ohýbané rameno ľavé</t>
  </si>
  <si>
    <t>AGK_05_04_01</t>
  </si>
  <si>
    <t>Tyč plochá 70x10 - 355mm A STN 42 5522</t>
  </si>
  <si>
    <t>5.34.2</t>
  </si>
  <si>
    <t>Úchyt ohýbaného ramena</t>
  </si>
  <si>
    <t>AGK_05_04_02</t>
  </si>
  <si>
    <t>5.34.3</t>
  </si>
  <si>
    <t>Základňa pre uchytenie rýpadla</t>
  </si>
  <si>
    <t>AGK_05_04_03</t>
  </si>
  <si>
    <t>Tyč plochá 90x10 - 205mm A STN 425522</t>
  </si>
  <si>
    <t>5.35</t>
  </si>
  <si>
    <t>Rameno rýpadla pravé</t>
  </si>
  <si>
    <t>AGK_05_05_00</t>
  </si>
  <si>
    <t>5.35.1</t>
  </si>
  <si>
    <t>Ohýbané rameno pravé</t>
  </si>
  <si>
    <t>AGK_05_05_01</t>
  </si>
  <si>
    <t>5.35.2</t>
  </si>
  <si>
    <t>5.35.3</t>
  </si>
  <si>
    <t>5.36</t>
  </si>
  <si>
    <t>Držiak rýpadla</t>
  </si>
  <si>
    <t>AGK_05_06_00</t>
  </si>
  <si>
    <t>5.36.1</t>
  </si>
  <si>
    <t>Stojka rýpadla</t>
  </si>
  <si>
    <t>AGK_05_06_02</t>
  </si>
  <si>
    <t>Tyč plochá 70x12 - 385mm A - STN 42 5522</t>
  </si>
  <si>
    <t>5.36.2</t>
  </si>
  <si>
    <t>Oska rýpadla</t>
  </si>
  <si>
    <t>AGK_05_06_01</t>
  </si>
  <si>
    <t>Tyč kruhová 39-92mm A STN 42 5510</t>
  </si>
  <si>
    <t>5.37</t>
  </si>
  <si>
    <t>Zavesenie rýľováka ľavé</t>
  </si>
  <si>
    <t>AGK_05_07_00</t>
  </si>
  <si>
    <t>5.37.1</t>
  </si>
  <si>
    <t>Bočnica rýpadla</t>
  </si>
  <si>
    <t>AGK_05_07_01</t>
  </si>
  <si>
    <t>Tyč plochá 70x5 - 255mm A - STN 42 5522</t>
  </si>
  <si>
    <t>5.37.2</t>
  </si>
  <si>
    <t>Rýľovák</t>
  </si>
  <si>
    <t>AGK_05_07_02</t>
  </si>
  <si>
    <t>P8 800x1200 STN 42 5301</t>
  </si>
  <si>
    <t>5.38</t>
  </si>
  <si>
    <t>Zavesenie rýľováka pravé</t>
  </si>
  <si>
    <t>AGK_05_08_00</t>
  </si>
  <si>
    <t>5.38.1</t>
  </si>
  <si>
    <t>5.38.2</t>
  </si>
  <si>
    <t>5.39</t>
  </si>
  <si>
    <t>Radlica</t>
  </si>
  <si>
    <t>AGK_05_09_00</t>
  </si>
  <si>
    <t>5.39.1</t>
  </si>
  <si>
    <t>Profil 40x40x4 - 700mm</t>
  </si>
  <si>
    <t>5.39.2</t>
  </si>
  <si>
    <t>Pluh</t>
  </si>
  <si>
    <t>AGK_05_09_01</t>
  </si>
  <si>
    <t>P5 8000x1500; STN 42 5310</t>
  </si>
  <si>
    <t>5.39.3</t>
  </si>
  <si>
    <t>Vzpera pluhu</t>
  </si>
  <si>
    <t>AGK_05_09_02</t>
  </si>
  <si>
    <t>Profil 40x40x5; STN EN 10219-2</t>
  </si>
  <si>
    <t>5.40</t>
  </si>
  <si>
    <t>Závesné rameno radlice</t>
  </si>
  <si>
    <t>AGK_05_10_00</t>
  </si>
  <si>
    <t>5.40.1</t>
  </si>
  <si>
    <t>Nstavovač radlice</t>
  </si>
  <si>
    <t>AGK_05_10_01</t>
  </si>
  <si>
    <t>5.40.2</t>
  </si>
  <si>
    <t>Nastavovací profil radlice</t>
  </si>
  <si>
    <t>AGK_05_10_02</t>
  </si>
  <si>
    <t>5.40.3</t>
  </si>
  <si>
    <t>Rúrka 26,9 x 4 -150mm</t>
  </si>
  <si>
    <t>Rúrka 26,9 ; EN 10216-1</t>
  </si>
  <si>
    <t>5.40.4</t>
  </si>
  <si>
    <t>Tyč prierezu L - 40x40x445mm</t>
  </si>
  <si>
    <t xml:space="preserve"> L - 40x40; EN 10056-1</t>
  </si>
  <si>
    <t>5.40.5</t>
  </si>
  <si>
    <t>Rúrka 42,4 x 5,6 - 100mm</t>
  </si>
  <si>
    <t>Rúrka 42,4 x 5,6; EN 10216-1</t>
  </si>
  <si>
    <t>5.40.6</t>
  </si>
  <si>
    <t>5.41</t>
  </si>
  <si>
    <t>Rám rýľováka</t>
  </si>
  <si>
    <t>AGK_05_01_00</t>
  </si>
  <si>
    <t>5.41.1</t>
  </si>
  <si>
    <t>Trojuholníkový záves</t>
  </si>
  <si>
    <t>Kramp - TL150680</t>
  </si>
  <si>
    <t>5.41.2</t>
  </si>
  <si>
    <t>Vodiací profil uchytenia valca</t>
  </si>
  <si>
    <t>AGK_05_01_12</t>
  </si>
  <si>
    <t>5.41.3</t>
  </si>
  <si>
    <t>Vodiací profil radlice</t>
  </si>
  <si>
    <t>AGK_05_01_11</t>
  </si>
  <si>
    <t>5.41.4</t>
  </si>
  <si>
    <t>Profil - 10</t>
  </si>
  <si>
    <t>AGK_05_01_10</t>
  </si>
  <si>
    <t>5.41.5</t>
  </si>
  <si>
    <t xml:space="preserve">Profil 50x50x5 - 445mm </t>
  </si>
  <si>
    <t>5.41.6</t>
  </si>
  <si>
    <t xml:space="preserve">Profil 50x50x5 - 260mm </t>
  </si>
  <si>
    <t>5.41.7</t>
  </si>
  <si>
    <t>Profil - 8</t>
  </si>
  <si>
    <t>AGK_05_01_08</t>
  </si>
  <si>
    <t>L 70x70x7; STN EN 10025-2</t>
  </si>
  <si>
    <t>5.41.8</t>
  </si>
  <si>
    <t>Profil - 9</t>
  </si>
  <si>
    <t>AGK_05_01_09</t>
  </si>
  <si>
    <t>5.41.9</t>
  </si>
  <si>
    <t>Profil - 7</t>
  </si>
  <si>
    <t>AGK_05_01_07</t>
  </si>
  <si>
    <t>L 50x50x5; STN EN 10025-2</t>
  </si>
  <si>
    <t>5.41.10</t>
  </si>
  <si>
    <t xml:space="preserve">Profil uchytenia prevodovky ľavý </t>
  </si>
  <si>
    <t>AGK_05_01_06</t>
  </si>
  <si>
    <t>5.41.11</t>
  </si>
  <si>
    <t>Profil uchytenia prevodovky pravý</t>
  </si>
  <si>
    <t>AGK_05_01_05</t>
  </si>
  <si>
    <t>5.41.12</t>
  </si>
  <si>
    <t>L40x40x4 - 445mm</t>
  </si>
  <si>
    <t>L profil 40x40x4; STN EN 10025-2</t>
  </si>
  <si>
    <t>5.41.13</t>
  </si>
  <si>
    <t>Profil - 4</t>
  </si>
  <si>
    <t>AGK_05_01_04</t>
  </si>
  <si>
    <t>L 40x40x4; STN EN 10025-2</t>
  </si>
  <si>
    <t>5.41.14</t>
  </si>
  <si>
    <t>Profil - 3</t>
  </si>
  <si>
    <t>AGK_05_01_03</t>
  </si>
  <si>
    <t>5.41.15</t>
  </si>
  <si>
    <t>Profil - 2</t>
  </si>
  <si>
    <t>AGK_05_01_02</t>
  </si>
  <si>
    <t>5.41.16</t>
  </si>
  <si>
    <t>Profil - 13</t>
  </si>
  <si>
    <t>AGK_05_01_13</t>
  </si>
  <si>
    <t xml:space="preserve">S355J2 </t>
  </si>
  <si>
    <t>5.41.17</t>
  </si>
  <si>
    <t>5.41.18</t>
  </si>
  <si>
    <t>Výpalok rámu</t>
  </si>
  <si>
    <t>AGK_05_01_01</t>
  </si>
  <si>
    <t>P10 800x1500; STN 42 5310</t>
  </si>
  <si>
    <t>5.42</t>
  </si>
  <si>
    <t>Vyvažovací valec</t>
  </si>
  <si>
    <t>AGK_05_11_00</t>
  </si>
  <si>
    <t>5.42.1</t>
  </si>
  <si>
    <t>Rúrka 245 x 6,3 - 290 mm</t>
  </si>
  <si>
    <t>Rúrka 245 x 6,3; STN 42 0250</t>
  </si>
  <si>
    <t>5.42.2</t>
  </si>
  <si>
    <t>Bočnica valca</t>
  </si>
  <si>
    <t>AGK_05_11_01</t>
  </si>
  <si>
    <t>5.43</t>
  </si>
  <si>
    <t>Motovario, NMRV PO90 HA31 - 50 - 140x24</t>
  </si>
  <si>
    <t>Kryt rýlováka</t>
  </si>
  <si>
    <t>AGK_05_00_08</t>
  </si>
  <si>
    <t>P0,5 900x2000 STN 42 5301.21</t>
  </si>
  <si>
    <t>Unášač mačky</t>
  </si>
  <si>
    <t>AGK_00_01_00</t>
  </si>
  <si>
    <t>6.1</t>
  </si>
  <si>
    <t>Profil 50x50x4, STN EN 10219 - 2</t>
  </si>
  <si>
    <t>6.2</t>
  </si>
  <si>
    <t>Unášacie L-ko</t>
  </si>
  <si>
    <t>AGK_00_01_01</t>
  </si>
  <si>
    <t xml:space="preserve">L 30x20x3; EN 10056 - 1 </t>
  </si>
  <si>
    <t>Pánt ramena</t>
  </si>
  <si>
    <t>AGK_00_02_00</t>
  </si>
  <si>
    <t>7.1</t>
  </si>
  <si>
    <t>Upínacia platnička pántu</t>
  </si>
  <si>
    <t>AGK_00_02_01</t>
  </si>
  <si>
    <t>PLO 100 x 10 A - 100 mm; STN 42 5522.01</t>
  </si>
  <si>
    <t>7.2</t>
  </si>
  <si>
    <t>Vodiaca rúrka</t>
  </si>
  <si>
    <t>Valčeková reťaz - PowerBelt s.r.o.</t>
  </si>
  <si>
    <t>ISO 606-L_08B1_IJ_L_RM - 36 300 mm</t>
  </si>
  <si>
    <t>Spojka s unášačom valčekovej reťaze</t>
  </si>
  <si>
    <t>Typ - FL_08B1_WA_1_V_P - Power Belt s.r.o.</t>
  </si>
  <si>
    <t>Skrutka s vnútorným šesťhrannom</t>
  </si>
  <si>
    <t>ISO 4762 - M4 x 12 - 8.8</t>
  </si>
  <si>
    <t>ISO 7089 - 4 - 140 HV</t>
  </si>
  <si>
    <t>ISO 7040 - M4 - 8</t>
  </si>
  <si>
    <t>ISO 4017 - M10 x 40 - 8.8</t>
  </si>
  <si>
    <t>ISO 7040 - M10 - 8</t>
  </si>
  <si>
    <t>Závlačka</t>
  </si>
  <si>
    <t>ISO 1234 - 5 x 63 - St</t>
  </si>
  <si>
    <t xml:space="preserve">Pánt  </t>
  </si>
  <si>
    <t>TR KR 33,7 x 4,5; STN EN 10216-1</t>
  </si>
  <si>
    <t>neopracovane profily</t>
  </si>
  <si>
    <t>Názov</t>
  </si>
  <si>
    <t>Dížka(mm)</t>
  </si>
  <si>
    <t>JOKEL 50x50x5</t>
  </si>
  <si>
    <t>S235</t>
  </si>
  <si>
    <t>JOKEL 50x50x4</t>
  </si>
  <si>
    <t>JOKEL 50x50x3</t>
  </si>
  <si>
    <t>JOKEL 30x20x2</t>
  </si>
  <si>
    <t>JOKEL 30x30x2</t>
  </si>
  <si>
    <t>JOKEL 40x40x4</t>
  </si>
  <si>
    <t>JOKEL 60x60x4</t>
  </si>
  <si>
    <t>JOKEL 60x60x5</t>
  </si>
  <si>
    <t>JOKEL 70x70x4</t>
  </si>
  <si>
    <t>L 30x30x3</t>
  </si>
  <si>
    <t>L 30x20x3</t>
  </si>
  <si>
    <t xml:space="preserve"> L40x40x4</t>
  </si>
  <si>
    <t>S355</t>
  </si>
  <si>
    <t>L 40x40x4</t>
  </si>
  <si>
    <t>L 45x30x4</t>
  </si>
  <si>
    <t>L 50x50x5</t>
  </si>
  <si>
    <t>L 70x70x7</t>
  </si>
  <si>
    <t>L 80x60x6</t>
  </si>
  <si>
    <t>Tyč ploch. 100x10</t>
  </si>
  <si>
    <t>Tyč ploch. 90x25</t>
  </si>
  <si>
    <t>Tyč ploch. 55x12</t>
  </si>
  <si>
    <t>Tyč ploch. 65x5</t>
  </si>
  <si>
    <t>Tyč ploch. 55x22</t>
  </si>
  <si>
    <t>Tyč ploch. 70x10</t>
  </si>
  <si>
    <t>Tyč ploch. 90x10</t>
  </si>
  <si>
    <t>Tyč ploch. 70x12</t>
  </si>
  <si>
    <t>Tyč ploch. 70x5</t>
  </si>
  <si>
    <t xml:space="preserve">Tyč kruh. 10 </t>
  </si>
  <si>
    <t>Tyč kruh. 27</t>
  </si>
  <si>
    <t>Tyč kruh. 35</t>
  </si>
  <si>
    <t>Tyč kruh. 36</t>
  </si>
  <si>
    <t>Tyč kruh. 37</t>
  </si>
  <si>
    <t>Tyč kruh. 39</t>
  </si>
  <si>
    <t>Tyč kruh. 40</t>
  </si>
  <si>
    <t>Tyč kruh. 50</t>
  </si>
  <si>
    <t>Tyč kruh. 62</t>
  </si>
  <si>
    <t xml:space="preserve">Tyč kruh. 65 </t>
  </si>
  <si>
    <t>Tyč kruh. 75</t>
  </si>
  <si>
    <t>Tyč kruh. 78</t>
  </si>
  <si>
    <t>Tyč kruh. 85</t>
  </si>
  <si>
    <t>Tyč kruh. 115</t>
  </si>
  <si>
    <t>Rúrka 101,6x16</t>
  </si>
  <si>
    <t>Rúrka 101,6x22,2</t>
  </si>
  <si>
    <t>Rúrka 33,7x2,6</t>
  </si>
  <si>
    <t>Rúra 323,9x8</t>
  </si>
  <si>
    <t>Rúra 245x6,3</t>
  </si>
  <si>
    <t>Rúrka 139,7x4</t>
  </si>
  <si>
    <t>Rúrka 42,4x3,2</t>
  </si>
  <si>
    <t>Rúrka 42,4x2,6</t>
  </si>
  <si>
    <t>Rúrka 17,2x2,3</t>
  </si>
  <si>
    <t>Rúrka 33,7x4,5</t>
  </si>
  <si>
    <t>Cena
celková</t>
  </si>
  <si>
    <t>Cena
(1ks)</t>
  </si>
  <si>
    <t>Diel</t>
  </si>
  <si>
    <t>Cena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</si>
</sst>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3" borderId="1" xfId="0" applyNumberFormat="1" applyFill="1" applyBorder="1" applyAlignment="1">
      <alignment horizontal="left"/>
    </xf>
    <xf numFmtId="0" fontId="3" fillId="3" borderId="1" xfId="0" applyFont="1" applyFill="1" applyBorder="1"/>
    <xf numFmtId="0" fontId="0" fillId="3" borderId="1" xfId="0" applyFill="1" applyBorder="1"/>
    <xf numFmtId="49" fontId="0" fillId="4" borderId="1" xfId="0" applyNumberFormat="1" applyFill="1" applyBorder="1" applyAlignment="1">
      <alignment horizontal="left"/>
    </xf>
    <xf numFmtId="0" fontId="4" fillId="4" borderId="1" xfId="0" applyFont="1" applyFill="1" applyBorder="1"/>
    <xf numFmtId="0" fontId="0" fillId="4" borderId="1" xfId="0" applyFill="1" applyBorder="1"/>
    <xf numFmtId="0" fontId="5" fillId="4" borderId="1" xfId="0" applyFont="1" applyFill="1" applyBorder="1"/>
    <xf numFmtId="3" fontId="0" fillId="4" borderId="1" xfId="0" applyNumberFormat="1" applyFill="1" applyBorder="1"/>
    <xf numFmtId="0" fontId="0" fillId="4" borderId="0" xfId="0" applyFill="1"/>
    <xf numFmtId="0" fontId="5" fillId="3" borderId="1" xfId="0" applyFont="1" applyFill="1" applyBorder="1"/>
    <xf numFmtId="0" fontId="0" fillId="4" borderId="1" xfId="0" applyFill="1" applyBorder="1" applyAlignment="1">
      <alignment horizontal="right"/>
    </xf>
    <xf numFmtId="0" fontId="4" fillId="3" borderId="1" xfId="0" applyFont="1" applyFill="1" applyBorder="1"/>
    <xf numFmtId="3" fontId="0" fillId="3" borderId="1" xfId="0" applyNumberFormat="1" applyFill="1" applyBorder="1"/>
    <xf numFmtId="49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/>
    <xf numFmtId="17" fontId="0" fillId="3" borderId="1" xfId="0" applyNumberFormat="1" applyFill="1" applyBorder="1" applyAlignment="1">
      <alignment horizontal="left"/>
    </xf>
    <xf numFmtId="16" fontId="0" fillId="3" borderId="1" xfId="0" applyNumberFormat="1" applyFill="1" applyBorder="1" applyAlignment="1">
      <alignment horizontal="left"/>
    </xf>
    <xf numFmtId="164" fontId="0" fillId="4" borderId="1" xfId="0" applyNumberFormat="1" applyFill="1" applyBorder="1"/>
    <xf numFmtId="3" fontId="0" fillId="4" borderId="1" xfId="0" applyNumberForma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5" fillId="0" borderId="0" xfId="0" applyFont="1"/>
    <xf numFmtId="49" fontId="5" fillId="4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3" fillId="2" borderId="1" xfId="0" applyFont="1" applyFill="1" applyBorder="1"/>
    <xf numFmtId="0" fontId="5" fillId="2" borderId="1" xfId="0" applyFont="1" applyFill="1" applyBorder="1"/>
    <xf numFmtId="49" fontId="5" fillId="3" borderId="1" xfId="0" applyNumberFormat="1" applyFont="1" applyFill="1" applyBorder="1" applyAlignment="1">
      <alignment horizontal="left"/>
    </xf>
    <xf numFmtId="0" fontId="4" fillId="2" borderId="1" xfId="0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9" fillId="3" borderId="1" xfId="0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2" borderId="0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FD8C-E7AD-4F6E-9EC8-48BFCA0E7057}">
  <dimension ref="A1:L400"/>
  <sheetViews>
    <sheetView tabSelected="1" topLeftCell="B334" workbookViewId="0">
      <selection activeCell="G353" sqref="G353"/>
    </sheetView>
  </sheetViews>
  <sheetFormatPr defaultRowHeight="15" x14ac:dyDescent="0.25"/>
  <cols>
    <col min="1" max="1" width="7.140625" bestFit="1" customWidth="1"/>
    <col min="2" max="2" width="47.5703125" bestFit="1" customWidth="1"/>
    <col min="3" max="3" width="13.85546875" bestFit="1" customWidth="1"/>
    <col min="4" max="4" width="53" bestFit="1" customWidth="1"/>
    <col min="6" max="6" width="11.28515625" bestFit="1" customWidth="1"/>
    <col min="9" max="9" width="10.5703125" customWidth="1"/>
    <col min="10" max="10" width="11.28515625" customWidth="1"/>
  </cols>
  <sheetData>
    <row r="1" spans="1:12" s="2" customFormat="1" ht="36.75" customHeight="1" thickBot="1" x14ac:dyDescent="0.3">
      <c r="A1" s="35"/>
      <c r="B1" s="35" t="s">
        <v>997</v>
      </c>
      <c r="C1" s="36" t="s">
        <v>0</v>
      </c>
      <c r="D1" s="36" t="s">
        <v>1</v>
      </c>
      <c r="E1" s="35" t="s">
        <v>2</v>
      </c>
      <c r="F1" s="35" t="s">
        <v>3</v>
      </c>
      <c r="G1" s="35" t="s">
        <v>4</v>
      </c>
      <c r="H1" s="35" t="s">
        <v>5</v>
      </c>
      <c r="I1" s="37" t="s">
        <v>6</v>
      </c>
      <c r="J1" s="37" t="s">
        <v>7</v>
      </c>
      <c r="K1" s="34" t="s">
        <v>996</v>
      </c>
      <c r="L1" s="34" t="s">
        <v>995</v>
      </c>
    </row>
    <row r="2" spans="1:12" x14ac:dyDescent="0.25">
      <c r="A2" s="1">
        <v>0</v>
      </c>
      <c r="B2" s="2" t="s">
        <v>8</v>
      </c>
      <c r="C2" t="s">
        <v>9</v>
      </c>
      <c r="I2">
        <v>691.72450000000003</v>
      </c>
    </row>
    <row r="3" spans="1:12" x14ac:dyDescent="0.25">
      <c r="A3" s="3">
        <v>1</v>
      </c>
      <c r="B3" s="4" t="s">
        <v>10</v>
      </c>
      <c r="C3" s="4" t="s">
        <v>11</v>
      </c>
      <c r="D3" s="4"/>
      <c r="E3" s="4"/>
      <c r="F3" s="4"/>
      <c r="G3" s="4">
        <v>1</v>
      </c>
      <c r="H3" s="4"/>
      <c r="I3" s="40">
        <v>51.339199999999998</v>
      </c>
      <c r="J3" s="4">
        <f>G3*I3</f>
        <v>51.339199999999998</v>
      </c>
    </row>
    <row r="4" spans="1:12" x14ac:dyDescent="0.25">
      <c r="A4" s="5" t="s">
        <v>12</v>
      </c>
      <c r="B4" s="6" t="s">
        <v>13</v>
      </c>
      <c r="C4" s="7" t="s">
        <v>14</v>
      </c>
      <c r="D4" s="7"/>
      <c r="E4" s="7"/>
      <c r="F4" s="7"/>
      <c r="G4" s="7">
        <v>1</v>
      </c>
      <c r="H4" s="7"/>
      <c r="I4" s="7">
        <v>1.3302</v>
      </c>
      <c r="J4" s="7"/>
    </row>
    <row r="5" spans="1:12" x14ac:dyDescent="0.25">
      <c r="A5" s="8" t="s">
        <v>15</v>
      </c>
      <c r="B5" s="9" t="s">
        <v>16</v>
      </c>
      <c r="C5" s="10" t="s">
        <v>17</v>
      </c>
      <c r="D5" s="11" t="s">
        <v>18</v>
      </c>
      <c r="E5" s="12">
        <v>11523</v>
      </c>
      <c r="F5" s="10"/>
      <c r="G5" s="10">
        <v>1</v>
      </c>
      <c r="H5" s="10"/>
      <c r="I5" s="11">
        <v>0.28675</v>
      </c>
      <c r="J5" s="10">
        <v>0.28675</v>
      </c>
    </row>
    <row r="6" spans="1:12" x14ac:dyDescent="0.25">
      <c r="A6" s="8" t="s">
        <v>19</v>
      </c>
      <c r="B6" s="9" t="s">
        <v>20</v>
      </c>
      <c r="C6" s="10" t="s">
        <v>21</v>
      </c>
      <c r="D6" s="11" t="s">
        <v>22</v>
      </c>
      <c r="E6" s="12">
        <v>11523</v>
      </c>
      <c r="F6" s="10">
        <v>150</v>
      </c>
      <c r="G6" s="10">
        <v>1</v>
      </c>
      <c r="H6" s="10"/>
      <c r="I6" s="10">
        <v>0.4723</v>
      </c>
      <c r="J6" s="10">
        <f>I6*G6</f>
        <v>0.4723</v>
      </c>
    </row>
    <row r="7" spans="1:12" x14ac:dyDescent="0.25">
      <c r="A7" s="8" t="s">
        <v>23</v>
      </c>
      <c r="B7" s="9" t="s">
        <v>24</v>
      </c>
      <c r="C7" s="10"/>
      <c r="D7" s="11" t="s">
        <v>25</v>
      </c>
      <c r="E7" s="12">
        <v>11523</v>
      </c>
      <c r="F7" s="10">
        <v>200</v>
      </c>
      <c r="G7" s="10">
        <v>1</v>
      </c>
      <c r="H7" s="10"/>
      <c r="I7" s="10">
        <v>0.1082</v>
      </c>
      <c r="J7" s="10">
        <f t="shared" ref="J7:J11" si="0">I7*G7</f>
        <v>0.1082</v>
      </c>
    </row>
    <row r="8" spans="1:12" x14ac:dyDescent="0.25">
      <c r="A8" s="8" t="s">
        <v>26</v>
      </c>
      <c r="B8" s="9" t="s">
        <v>16</v>
      </c>
      <c r="C8" s="10" t="s">
        <v>27</v>
      </c>
      <c r="D8" s="11" t="s">
        <v>28</v>
      </c>
      <c r="E8" s="12">
        <v>11523</v>
      </c>
      <c r="F8" s="10"/>
      <c r="G8" s="10">
        <v>1</v>
      </c>
      <c r="H8" s="10"/>
      <c r="I8" s="10">
        <v>1.23E-2</v>
      </c>
      <c r="J8" s="10">
        <f t="shared" si="0"/>
        <v>1.23E-2</v>
      </c>
    </row>
    <row r="9" spans="1:12" x14ac:dyDescent="0.25">
      <c r="A9" s="8" t="s">
        <v>29</v>
      </c>
      <c r="B9" s="9" t="s">
        <v>30</v>
      </c>
      <c r="C9" s="10" t="s">
        <v>31</v>
      </c>
      <c r="D9" s="11" t="s">
        <v>32</v>
      </c>
      <c r="E9" s="12">
        <v>11523</v>
      </c>
      <c r="F9" s="10">
        <v>230</v>
      </c>
      <c r="G9" s="10">
        <v>1</v>
      </c>
      <c r="H9" s="10"/>
      <c r="I9" s="10">
        <v>5.6899999999999999E-2</v>
      </c>
      <c r="J9" s="10">
        <f t="shared" si="0"/>
        <v>5.6899999999999999E-2</v>
      </c>
    </row>
    <row r="10" spans="1:12" x14ac:dyDescent="0.25">
      <c r="A10" s="8" t="s">
        <v>33</v>
      </c>
      <c r="B10" s="9" t="s">
        <v>34</v>
      </c>
      <c r="C10" s="10" t="s">
        <v>35</v>
      </c>
      <c r="D10" s="11" t="s">
        <v>36</v>
      </c>
      <c r="E10" s="12">
        <v>11523</v>
      </c>
      <c r="F10" s="10"/>
      <c r="G10" s="10">
        <v>1</v>
      </c>
      <c r="H10" s="10"/>
      <c r="I10" s="10">
        <v>6.1600000000000002E-2</v>
      </c>
      <c r="J10" s="10">
        <f t="shared" si="0"/>
        <v>6.1600000000000002E-2</v>
      </c>
    </row>
    <row r="11" spans="1:12" x14ac:dyDescent="0.25">
      <c r="A11" s="8" t="s">
        <v>37</v>
      </c>
      <c r="B11" s="9" t="s">
        <v>38</v>
      </c>
      <c r="C11" s="10" t="s">
        <v>39</v>
      </c>
      <c r="D11" s="10" t="s">
        <v>40</v>
      </c>
      <c r="E11" s="12">
        <v>11523</v>
      </c>
      <c r="F11" s="10">
        <v>325</v>
      </c>
      <c r="G11" s="10">
        <v>1</v>
      </c>
      <c r="H11" s="10"/>
      <c r="I11" s="10">
        <v>0.33210000000000001</v>
      </c>
      <c r="J11" s="10">
        <f t="shared" si="0"/>
        <v>0.33210000000000001</v>
      </c>
    </row>
    <row r="12" spans="1:12" x14ac:dyDescent="0.25">
      <c r="A12" s="5" t="s">
        <v>41</v>
      </c>
      <c r="B12" s="6" t="s">
        <v>42</v>
      </c>
      <c r="C12" s="7" t="s">
        <v>43</v>
      </c>
      <c r="D12" s="7"/>
      <c r="E12" s="7"/>
      <c r="F12" s="7"/>
      <c r="G12" s="7">
        <v>1</v>
      </c>
      <c r="H12" s="7"/>
      <c r="I12" s="39">
        <v>1.3978999999999999</v>
      </c>
      <c r="J12" s="7"/>
    </row>
    <row r="13" spans="1:12" x14ac:dyDescent="0.25">
      <c r="A13" s="8" t="s">
        <v>44</v>
      </c>
      <c r="B13" s="9" t="s">
        <v>45</v>
      </c>
      <c r="C13" s="10" t="s">
        <v>46</v>
      </c>
      <c r="D13" s="10" t="s">
        <v>47</v>
      </c>
      <c r="E13" s="12">
        <v>11523</v>
      </c>
      <c r="F13" s="10">
        <v>155</v>
      </c>
      <c r="G13" s="10">
        <v>1</v>
      </c>
      <c r="H13" s="10"/>
      <c r="I13" s="10">
        <v>0.4456</v>
      </c>
      <c r="J13" s="10"/>
    </row>
    <row r="14" spans="1:12" x14ac:dyDescent="0.25">
      <c r="A14" s="8" t="s">
        <v>48</v>
      </c>
      <c r="B14" s="9" t="s">
        <v>49</v>
      </c>
      <c r="C14" s="10" t="s">
        <v>50</v>
      </c>
      <c r="D14" s="10" t="s">
        <v>51</v>
      </c>
      <c r="E14" s="12">
        <v>11523</v>
      </c>
      <c r="F14" s="10">
        <v>250</v>
      </c>
      <c r="G14" s="10">
        <v>2</v>
      </c>
      <c r="H14" s="10"/>
      <c r="I14" s="10">
        <v>0.23702000000000001</v>
      </c>
      <c r="J14" s="10"/>
    </row>
    <row r="15" spans="1:12" x14ac:dyDescent="0.25">
      <c r="A15" s="8" t="s">
        <v>52</v>
      </c>
      <c r="B15" s="9" t="s">
        <v>53</v>
      </c>
      <c r="C15" s="10" t="s">
        <v>54</v>
      </c>
      <c r="D15" s="11" t="s">
        <v>55</v>
      </c>
      <c r="E15" s="12">
        <v>11523</v>
      </c>
      <c r="F15" s="10"/>
      <c r="G15" s="10">
        <v>4</v>
      </c>
      <c r="H15" s="10"/>
      <c r="I15" s="10">
        <v>3.8600000000000002E-2</v>
      </c>
      <c r="J15" s="10"/>
    </row>
    <row r="16" spans="1:12" x14ac:dyDescent="0.25">
      <c r="A16" s="8" t="s">
        <v>56</v>
      </c>
      <c r="B16" s="9" t="s">
        <v>57</v>
      </c>
      <c r="C16" s="10" t="s">
        <v>58</v>
      </c>
      <c r="D16" s="11" t="s">
        <v>59</v>
      </c>
      <c r="E16" s="12">
        <v>11523</v>
      </c>
      <c r="F16" s="10"/>
      <c r="G16" s="10">
        <v>2</v>
      </c>
      <c r="H16" s="10"/>
      <c r="I16" s="10">
        <v>0.1527</v>
      </c>
      <c r="J16" s="10"/>
    </row>
    <row r="17" spans="1:10" x14ac:dyDescent="0.25">
      <c r="A17" s="8" t="s">
        <v>60</v>
      </c>
      <c r="B17" s="9" t="s">
        <v>61</v>
      </c>
      <c r="C17" s="10" t="s">
        <v>62</v>
      </c>
      <c r="D17" s="11" t="s">
        <v>59</v>
      </c>
      <c r="E17" s="12">
        <v>11523</v>
      </c>
      <c r="F17" s="10"/>
      <c r="G17" s="10">
        <v>2</v>
      </c>
      <c r="H17" s="10"/>
      <c r="I17" s="10">
        <v>6.1400000000000003E-2</v>
      </c>
      <c r="J17" s="10"/>
    </row>
    <row r="18" spans="1:10" x14ac:dyDescent="0.25">
      <c r="A18" s="8" t="s">
        <v>63</v>
      </c>
      <c r="B18" s="9" t="s">
        <v>64</v>
      </c>
      <c r="C18" s="10" t="s">
        <v>65</v>
      </c>
      <c r="D18" s="11" t="s">
        <v>59</v>
      </c>
      <c r="E18" s="12">
        <v>11523</v>
      </c>
      <c r="F18" s="10"/>
      <c r="G18" s="10">
        <v>1</v>
      </c>
      <c r="H18" s="10"/>
      <c r="I18" s="10">
        <v>0.80720000000000003</v>
      </c>
      <c r="J18" s="10"/>
    </row>
    <row r="19" spans="1:10" x14ac:dyDescent="0.25">
      <c r="A19" s="8" t="s">
        <v>66</v>
      </c>
      <c r="B19" s="9" t="s">
        <v>67</v>
      </c>
      <c r="C19" s="10" t="s">
        <v>68</v>
      </c>
      <c r="D19" s="11" t="s">
        <v>59</v>
      </c>
      <c r="E19" s="12">
        <v>11523</v>
      </c>
      <c r="F19" s="10"/>
      <c r="G19" s="10">
        <v>2</v>
      </c>
      <c r="H19" s="10"/>
      <c r="I19" s="10">
        <v>3.9899999999999998E-2</v>
      </c>
      <c r="J19" s="10"/>
    </row>
    <row r="20" spans="1:10" x14ac:dyDescent="0.25">
      <c r="A20" s="8" t="s">
        <v>69</v>
      </c>
      <c r="B20" s="9" t="s">
        <v>70</v>
      </c>
      <c r="C20" s="13"/>
      <c r="D20" s="11" t="s">
        <v>71</v>
      </c>
      <c r="E20" s="12">
        <v>11523</v>
      </c>
      <c r="F20" s="10">
        <v>45</v>
      </c>
      <c r="G20" s="10">
        <v>2</v>
      </c>
      <c r="H20" s="10"/>
      <c r="I20" s="10">
        <v>3.2000000000000002E-3</v>
      </c>
      <c r="J20" s="10"/>
    </row>
    <row r="21" spans="1:10" x14ac:dyDescent="0.25">
      <c r="A21" s="8" t="s">
        <v>72</v>
      </c>
      <c r="B21" s="9" t="s">
        <v>73</v>
      </c>
      <c r="C21" s="10" t="s">
        <v>74</v>
      </c>
      <c r="D21" s="11" t="s">
        <v>75</v>
      </c>
      <c r="E21" s="12">
        <v>11523</v>
      </c>
      <c r="F21" s="10"/>
      <c r="G21" s="10">
        <v>2</v>
      </c>
      <c r="H21" s="10"/>
      <c r="I21" s="10">
        <v>1.8E-3</v>
      </c>
      <c r="J21" s="10"/>
    </row>
    <row r="22" spans="1:10" x14ac:dyDescent="0.25">
      <c r="A22" s="5" t="s">
        <v>76</v>
      </c>
      <c r="B22" s="6" t="s">
        <v>77</v>
      </c>
      <c r="C22" s="7" t="s">
        <v>78</v>
      </c>
      <c r="D22" s="7"/>
      <c r="E22" s="7"/>
      <c r="F22" s="7"/>
      <c r="G22" s="7">
        <v>1</v>
      </c>
      <c r="H22" s="7"/>
      <c r="I22" s="7">
        <v>1.4652000000000001</v>
      </c>
      <c r="J22" s="7"/>
    </row>
    <row r="23" spans="1:10" x14ac:dyDescent="0.25">
      <c r="A23" s="8" t="s">
        <v>79</v>
      </c>
      <c r="B23" s="9" t="s">
        <v>80</v>
      </c>
      <c r="C23" s="10" t="s">
        <v>81</v>
      </c>
      <c r="D23" s="11" t="s">
        <v>82</v>
      </c>
      <c r="E23" s="12">
        <v>11523</v>
      </c>
      <c r="F23" s="10"/>
      <c r="G23" s="10">
        <v>1</v>
      </c>
      <c r="H23" s="10"/>
      <c r="I23" s="10">
        <v>0.20949999999999999</v>
      </c>
      <c r="J23" s="10"/>
    </row>
    <row r="24" spans="1:10" x14ac:dyDescent="0.25">
      <c r="A24" s="8" t="s">
        <v>83</v>
      </c>
      <c r="B24" s="9" t="s">
        <v>84</v>
      </c>
      <c r="C24" s="10" t="s">
        <v>85</v>
      </c>
      <c r="D24" s="11" t="s">
        <v>82</v>
      </c>
      <c r="E24" s="12">
        <v>11523</v>
      </c>
      <c r="F24" s="10"/>
      <c r="G24" s="10">
        <v>1</v>
      </c>
      <c r="H24" s="10"/>
      <c r="I24" s="10">
        <v>1.2558</v>
      </c>
      <c r="J24" s="10"/>
    </row>
    <row r="25" spans="1:10" x14ac:dyDescent="0.25">
      <c r="A25" s="5" t="s">
        <v>86</v>
      </c>
      <c r="B25" s="6" t="s">
        <v>87</v>
      </c>
      <c r="C25" s="7" t="s">
        <v>88</v>
      </c>
      <c r="D25" s="14"/>
      <c r="E25" s="7"/>
      <c r="F25" s="7"/>
      <c r="G25" s="7">
        <v>1</v>
      </c>
      <c r="H25" s="7"/>
      <c r="I25" s="38">
        <v>22.667200000000001</v>
      </c>
      <c r="J25" s="7"/>
    </row>
    <row r="26" spans="1:10" x14ac:dyDescent="0.25">
      <c r="A26" s="8" t="s">
        <v>89</v>
      </c>
      <c r="B26" s="9" t="s">
        <v>90</v>
      </c>
      <c r="C26" s="10" t="s">
        <v>91</v>
      </c>
      <c r="D26" s="11" t="s">
        <v>92</v>
      </c>
      <c r="E26" s="12">
        <v>11373</v>
      </c>
      <c r="F26" s="10"/>
      <c r="G26" s="10">
        <v>1</v>
      </c>
      <c r="H26" s="10"/>
      <c r="I26" s="11">
        <v>6.71448</v>
      </c>
      <c r="J26" s="10">
        <f>6.71448</f>
        <v>6.71448</v>
      </c>
    </row>
    <row r="27" spans="1:10" x14ac:dyDescent="0.25">
      <c r="A27" s="8" t="s">
        <v>93</v>
      </c>
      <c r="B27" s="9" t="s">
        <v>94</v>
      </c>
      <c r="C27" s="10" t="s">
        <v>95</v>
      </c>
      <c r="D27" s="11" t="s">
        <v>96</v>
      </c>
      <c r="E27" s="15" t="s">
        <v>97</v>
      </c>
      <c r="F27" s="10">
        <v>800</v>
      </c>
      <c r="G27" s="10">
        <v>1</v>
      </c>
      <c r="H27" s="10"/>
      <c r="I27" s="10">
        <v>10.713100000000001</v>
      </c>
      <c r="J27" s="10">
        <f>I27*G27</f>
        <v>10.713100000000001</v>
      </c>
    </row>
    <row r="28" spans="1:10" x14ac:dyDescent="0.25">
      <c r="A28" s="8" t="s">
        <v>98</v>
      </c>
      <c r="B28" s="9" t="s">
        <v>99</v>
      </c>
      <c r="C28" s="10" t="s">
        <v>100</v>
      </c>
      <c r="D28" s="11" t="s">
        <v>101</v>
      </c>
      <c r="E28" s="12">
        <v>11523</v>
      </c>
      <c r="F28" s="10"/>
      <c r="G28" s="10">
        <v>4</v>
      </c>
      <c r="H28" s="10"/>
      <c r="I28" s="10">
        <v>0.52</v>
      </c>
      <c r="J28" s="10">
        <f t="shared" ref="J28:J30" si="1">I28*G28</f>
        <v>2.08</v>
      </c>
    </row>
    <row r="29" spans="1:10" x14ac:dyDescent="0.25">
      <c r="A29" s="8" t="s">
        <v>102</v>
      </c>
      <c r="B29" s="9" t="s">
        <v>103</v>
      </c>
      <c r="C29" s="10" t="s">
        <v>104</v>
      </c>
      <c r="D29" s="11" t="s">
        <v>18</v>
      </c>
      <c r="E29" s="12">
        <v>11373</v>
      </c>
      <c r="F29" s="10"/>
      <c r="G29" s="10">
        <v>1</v>
      </c>
      <c r="H29" s="10"/>
      <c r="I29" s="10">
        <v>2.8954</v>
      </c>
      <c r="J29" s="10">
        <f t="shared" si="1"/>
        <v>2.8954</v>
      </c>
    </row>
    <row r="30" spans="1:10" x14ac:dyDescent="0.25">
      <c r="A30" s="8" t="s">
        <v>105</v>
      </c>
      <c r="B30" s="9" t="s">
        <v>106</v>
      </c>
      <c r="C30" s="10" t="s">
        <v>107</v>
      </c>
      <c r="D30" s="10" t="s">
        <v>108</v>
      </c>
      <c r="E30" s="12">
        <v>11523</v>
      </c>
      <c r="F30" s="10">
        <v>91</v>
      </c>
      <c r="G30" s="10">
        <v>2</v>
      </c>
      <c r="H30" s="10"/>
      <c r="I30" s="10">
        <v>0.1241</v>
      </c>
      <c r="J30" s="10">
        <f t="shared" si="1"/>
        <v>0.2482</v>
      </c>
    </row>
    <row r="31" spans="1:10" x14ac:dyDescent="0.25">
      <c r="A31" s="5" t="s">
        <v>109</v>
      </c>
      <c r="B31" s="16" t="s">
        <v>110</v>
      </c>
      <c r="C31" s="7" t="s">
        <v>111</v>
      </c>
      <c r="D31" s="7" t="s">
        <v>112</v>
      </c>
      <c r="E31" s="7" t="s">
        <v>113</v>
      </c>
      <c r="F31" s="7">
        <v>100</v>
      </c>
      <c r="G31" s="7">
        <v>2</v>
      </c>
      <c r="H31" s="7"/>
      <c r="I31" s="7">
        <v>5.5899999999999998E-2</v>
      </c>
      <c r="J31" s="7"/>
    </row>
    <row r="32" spans="1:10" x14ac:dyDescent="0.25">
      <c r="A32" s="5" t="s">
        <v>114</v>
      </c>
      <c r="B32" s="16" t="s">
        <v>115</v>
      </c>
      <c r="C32" s="7"/>
      <c r="D32" s="7" t="s">
        <v>116</v>
      </c>
      <c r="E32" s="7"/>
      <c r="F32" s="7"/>
      <c r="G32" s="7">
        <v>1</v>
      </c>
      <c r="H32" s="7"/>
      <c r="I32" s="7">
        <v>0.2</v>
      </c>
      <c r="J32" s="7"/>
    </row>
    <row r="33" spans="1:10" x14ac:dyDescent="0.25">
      <c r="A33" s="5" t="s">
        <v>117</v>
      </c>
      <c r="B33" s="16" t="s">
        <v>118</v>
      </c>
      <c r="C33" s="7"/>
      <c r="D33" s="7" t="s">
        <v>119</v>
      </c>
      <c r="E33" s="7"/>
      <c r="F33" s="7"/>
      <c r="G33" s="7">
        <v>3</v>
      </c>
      <c r="H33" s="7"/>
      <c r="I33" s="7">
        <v>4.1999999999999997E-3</v>
      </c>
      <c r="J33" s="7"/>
    </row>
    <row r="34" spans="1:10" x14ac:dyDescent="0.25">
      <c r="A34" s="5" t="s">
        <v>120</v>
      </c>
      <c r="B34" s="16" t="s">
        <v>121</v>
      </c>
      <c r="C34" s="7"/>
      <c r="D34" s="7"/>
      <c r="E34" s="7"/>
      <c r="F34" s="7"/>
      <c r="G34" s="7">
        <v>1</v>
      </c>
      <c r="H34" s="7"/>
      <c r="I34" s="7">
        <v>0.57999999999999996</v>
      </c>
      <c r="J34" s="7"/>
    </row>
    <row r="35" spans="1:10" x14ac:dyDescent="0.25">
      <c r="A35" s="5" t="s">
        <v>122</v>
      </c>
      <c r="B35" s="16" t="s">
        <v>121</v>
      </c>
      <c r="C35" s="7"/>
      <c r="D35" s="7"/>
      <c r="E35" s="7"/>
      <c r="F35" s="7"/>
      <c r="G35" s="7">
        <v>1</v>
      </c>
      <c r="H35" s="7"/>
      <c r="I35" s="7">
        <v>0.57999999999999996</v>
      </c>
      <c r="J35" s="7"/>
    </row>
    <row r="36" spans="1:10" x14ac:dyDescent="0.25">
      <c r="A36" s="5" t="s">
        <v>123</v>
      </c>
      <c r="B36" s="16" t="s">
        <v>124</v>
      </c>
      <c r="C36" s="14" t="s">
        <v>125</v>
      </c>
      <c r="D36" s="7" t="s">
        <v>126</v>
      </c>
      <c r="E36" s="17">
        <v>11523</v>
      </c>
      <c r="F36" s="7">
        <v>38</v>
      </c>
      <c r="G36" s="7">
        <v>1</v>
      </c>
      <c r="H36" s="7"/>
      <c r="I36" s="7">
        <v>5.91E-2</v>
      </c>
      <c r="J36" s="7"/>
    </row>
    <row r="37" spans="1:10" x14ac:dyDescent="0.25">
      <c r="A37" s="5" t="s">
        <v>127</v>
      </c>
      <c r="B37" s="16" t="s">
        <v>128</v>
      </c>
      <c r="C37" s="7" t="s">
        <v>129</v>
      </c>
      <c r="D37" s="14" t="s">
        <v>36</v>
      </c>
      <c r="E37" s="17">
        <v>11523</v>
      </c>
      <c r="F37" s="7"/>
      <c r="G37" s="7">
        <v>1</v>
      </c>
      <c r="H37" s="7"/>
      <c r="I37" s="7">
        <v>0.1188</v>
      </c>
      <c r="J37" s="7"/>
    </row>
    <row r="38" spans="1:10" x14ac:dyDescent="0.25">
      <c r="A38" s="5" t="s">
        <v>130</v>
      </c>
      <c r="B38" s="16" t="s">
        <v>131</v>
      </c>
      <c r="C38" s="7" t="s">
        <v>132</v>
      </c>
      <c r="D38" s="14" t="s">
        <v>75</v>
      </c>
      <c r="E38" s="17">
        <v>11523</v>
      </c>
      <c r="F38" s="7"/>
      <c r="G38" s="7">
        <v>1</v>
      </c>
      <c r="H38" s="7"/>
      <c r="I38" s="7">
        <v>2.3699999999999999E-2</v>
      </c>
      <c r="J38" s="7"/>
    </row>
    <row r="39" spans="1:10" x14ac:dyDescent="0.25">
      <c r="A39" s="18" t="s">
        <v>133</v>
      </c>
      <c r="B39" s="19" t="s">
        <v>134</v>
      </c>
      <c r="C39" s="19"/>
      <c r="D39" s="19" t="s">
        <v>135</v>
      </c>
      <c r="E39" s="19"/>
      <c r="F39" s="19"/>
      <c r="G39" s="19">
        <v>1</v>
      </c>
      <c r="H39" s="19"/>
      <c r="I39" s="19"/>
      <c r="J39" s="19"/>
    </row>
    <row r="40" spans="1:10" x14ac:dyDescent="0.25">
      <c r="A40" s="5" t="s">
        <v>136</v>
      </c>
      <c r="B40" s="16" t="s">
        <v>137</v>
      </c>
      <c r="C40" s="7"/>
      <c r="D40" s="7" t="s">
        <v>138</v>
      </c>
      <c r="E40" s="7"/>
      <c r="F40" s="7"/>
      <c r="G40" s="7">
        <v>4</v>
      </c>
      <c r="H40" s="7"/>
      <c r="I40" s="7">
        <v>0.12570000000000001</v>
      </c>
      <c r="J40" s="7"/>
    </row>
    <row r="41" spans="1:10" x14ac:dyDescent="0.25">
      <c r="A41" s="5" t="s">
        <v>139</v>
      </c>
      <c r="B41" s="16" t="s">
        <v>137</v>
      </c>
      <c r="C41" s="7"/>
      <c r="D41" s="7" t="s">
        <v>140</v>
      </c>
      <c r="E41" s="7"/>
      <c r="F41" s="7"/>
      <c r="G41" s="7">
        <v>4</v>
      </c>
      <c r="H41" s="7"/>
      <c r="I41" s="7">
        <v>4.0000000000000001E-3</v>
      </c>
      <c r="J41" s="7"/>
    </row>
    <row r="42" spans="1:10" x14ac:dyDescent="0.25">
      <c r="A42" s="5" t="s">
        <v>141</v>
      </c>
      <c r="B42" s="16" t="s">
        <v>142</v>
      </c>
      <c r="C42" s="7"/>
      <c r="D42" s="7" t="s">
        <v>143</v>
      </c>
      <c r="E42" s="7"/>
      <c r="F42" s="7"/>
      <c r="G42" s="7">
        <v>4</v>
      </c>
      <c r="H42" s="7"/>
      <c r="I42" s="7">
        <v>1.1299999999999999E-2</v>
      </c>
      <c r="J42" s="7"/>
    </row>
    <row r="43" spans="1:10" x14ac:dyDescent="0.25">
      <c r="A43" s="5" t="s">
        <v>144</v>
      </c>
      <c r="B43" s="16" t="s">
        <v>145</v>
      </c>
      <c r="C43" s="7"/>
      <c r="D43" s="7" t="s">
        <v>146</v>
      </c>
      <c r="E43" s="7"/>
      <c r="F43" s="7"/>
      <c r="G43" s="7">
        <v>4</v>
      </c>
      <c r="H43" s="7"/>
      <c r="I43" s="7">
        <v>4.2500000000000003E-2</v>
      </c>
      <c r="J43" s="7"/>
    </row>
    <row r="44" spans="1:10" x14ac:dyDescent="0.25">
      <c r="A44" s="5" t="s">
        <v>147</v>
      </c>
      <c r="B44" s="16" t="s">
        <v>148</v>
      </c>
      <c r="C44" s="7"/>
      <c r="D44" s="7" t="s">
        <v>149</v>
      </c>
      <c r="E44" s="7"/>
      <c r="F44" s="7"/>
      <c r="G44" s="7">
        <v>3</v>
      </c>
      <c r="H44" s="7"/>
      <c r="I44" s="7">
        <v>4.8999999999999998E-3</v>
      </c>
      <c r="J44" s="7"/>
    </row>
    <row r="45" spans="1:10" x14ac:dyDescent="0.25">
      <c r="A45" s="5" t="s">
        <v>150</v>
      </c>
      <c r="B45" s="16" t="s">
        <v>151</v>
      </c>
      <c r="C45" s="7" t="s">
        <v>152</v>
      </c>
      <c r="D45" s="7" t="s">
        <v>153</v>
      </c>
      <c r="E45" s="7"/>
      <c r="F45" s="7"/>
      <c r="G45" s="7">
        <v>1</v>
      </c>
      <c r="H45" s="7"/>
      <c r="I45" s="7">
        <v>1.6354</v>
      </c>
      <c r="J45" s="7"/>
    </row>
    <row r="46" spans="1:10" x14ac:dyDescent="0.25">
      <c r="A46" s="20">
        <v>44927</v>
      </c>
      <c r="B46" s="16" t="s">
        <v>154</v>
      </c>
      <c r="C46" s="7"/>
      <c r="D46" s="7" t="s">
        <v>155</v>
      </c>
      <c r="E46" s="7"/>
      <c r="F46" s="7"/>
      <c r="G46" s="7">
        <v>1</v>
      </c>
      <c r="H46" s="7"/>
      <c r="I46" s="7">
        <v>1E-3</v>
      </c>
      <c r="J46" s="7"/>
    </row>
    <row r="47" spans="1:10" x14ac:dyDescent="0.25">
      <c r="A47" s="3">
        <v>2</v>
      </c>
      <c r="B47" s="4" t="s">
        <v>156</v>
      </c>
      <c r="C47" s="4" t="s">
        <v>157</v>
      </c>
      <c r="D47" s="4"/>
      <c r="E47" s="4"/>
      <c r="F47" s="4"/>
      <c r="G47" s="4">
        <v>1</v>
      </c>
      <c r="H47" s="4"/>
      <c r="I47" s="4">
        <v>94.596299999999999</v>
      </c>
      <c r="J47" s="4">
        <f>G47*I47</f>
        <v>94.596299999999999</v>
      </c>
    </row>
    <row r="48" spans="1:10" x14ac:dyDescent="0.25">
      <c r="A48" s="21">
        <v>44928</v>
      </c>
      <c r="B48" s="6" t="s">
        <v>158</v>
      </c>
      <c r="C48" s="7" t="s">
        <v>159</v>
      </c>
      <c r="D48" s="7"/>
      <c r="E48" s="7"/>
      <c r="F48" s="7"/>
      <c r="G48" s="7">
        <v>1</v>
      </c>
      <c r="H48" s="7"/>
      <c r="I48" s="7">
        <v>35.504399999999997</v>
      </c>
      <c r="J48" s="7"/>
    </row>
    <row r="49" spans="1:10" x14ac:dyDescent="0.25">
      <c r="A49" s="8" t="s">
        <v>160</v>
      </c>
      <c r="B49" s="9" t="s">
        <v>161</v>
      </c>
      <c r="C49" s="10" t="s">
        <v>162</v>
      </c>
      <c r="D49" s="10" t="s">
        <v>163</v>
      </c>
      <c r="E49" s="10" t="s">
        <v>164</v>
      </c>
      <c r="F49" s="10">
        <v>800</v>
      </c>
      <c r="G49" s="10">
        <v>2</v>
      </c>
      <c r="H49" s="10"/>
      <c r="I49" s="10">
        <v>6.3764000000000003</v>
      </c>
      <c r="J49" s="10"/>
    </row>
    <row r="50" spans="1:10" x14ac:dyDescent="0.25">
      <c r="A50" s="8" t="s">
        <v>165</v>
      </c>
      <c r="B50" s="9" t="s">
        <v>166</v>
      </c>
      <c r="C50" s="10"/>
      <c r="D50" s="10" t="s">
        <v>167</v>
      </c>
      <c r="E50" s="10" t="s">
        <v>168</v>
      </c>
      <c r="F50" s="10">
        <v>408</v>
      </c>
      <c r="G50" s="10">
        <v>2</v>
      </c>
      <c r="H50" s="10"/>
      <c r="I50" s="10">
        <v>1.5397000000000001</v>
      </c>
      <c r="J50" s="10"/>
    </row>
    <row r="51" spans="1:10" x14ac:dyDescent="0.25">
      <c r="A51" s="8" t="s">
        <v>169</v>
      </c>
      <c r="B51" s="9" t="s">
        <v>170</v>
      </c>
      <c r="C51" s="10" t="s">
        <v>171</v>
      </c>
      <c r="D51" s="10" t="s">
        <v>172</v>
      </c>
      <c r="E51" s="10" t="s">
        <v>168</v>
      </c>
      <c r="F51" s="10">
        <v>408</v>
      </c>
      <c r="G51" s="10">
        <v>2</v>
      </c>
      <c r="H51" s="10"/>
      <c r="I51" s="10">
        <v>1.4875</v>
      </c>
      <c r="J51" s="10"/>
    </row>
    <row r="52" spans="1:10" x14ac:dyDescent="0.25">
      <c r="A52" s="8" t="s">
        <v>173</v>
      </c>
      <c r="B52" s="9" t="s">
        <v>174</v>
      </c>
      <c r="C52" s="10"/>
      <c r="D52" s="10" t="s">
        <v>175</v>
      </c>
      <c r="E52" s="10" t="s">
        <v>168</v>
      </c>
      <c r="F52" s="10">
        <v>790</v>
      </c>
      <c r="G52" s="10">
        <v>2</v>
      </c>
      <c r="H52" s="10"/>
      <c r="I52" s="10">
        <v>5.1874000000000002</v>
      </c>
      <c r="J52" s="10"/>
    </row>
    <row r="53" spans="1:10" x14ac:dyDescent="0.25">
      <c r="A53" s="8" t="s">
        <v>176</v>
      </c>
      <c r="B53" s="9" t="s">
        <v>177</v>
      </c>
      <c r="C53" s="10" t="s">
        <v>178</v>
      </c>
      <c r="D53" s="10" t="s">
        <v>179</v>
      </c>
      <c r="E53" s="10" t="s">
        <v>180</v>
      </c>
      <c r="F53" s="10">
        <v>550</v>
      </c>
      <c r="G53" s="10">
        <v>2</v>
      </c>
      <c r="H53" s="10"/>
      <c r="I53" s="10">
        <v>0.70979999999999999</v>
      </c>
      <c r="J53" s="10"/>
    </row>
    <row r="54" spans="1:10" x14ac:dyDescent="0.25">
      <c r="A54" s="8" t="s">
        <v>181</v>
      </c>
      <c r="B54" s="9" t="s">
        <v>182</v>
      </c>
      <c r="C54" s="10" t="s">
        <v>183</v>
      </c>
      <c r="D54" s="10" t="s">
        <v>184</v>
      </c>
      <c r="E54" s="10" t="s">
        <v>164</v>
      </c>
      <c r="F54" s="10">
        <v>150</v>
      </c>
      <c r="G54" s="10">
        <v>2</v>
      </c>
      <c r="H54" s="10"/>
      <c r="I54" s="10">
        <v>1.0045999999999999</v>
      </c>
      <c r="J54" s="10"/>
    </row>
    <row r="55" spans="1:10" x14ac:dyDescent="0.25">
      <c r="A55" s="8" t="s">
        <v>185</v>
      </c>
      <c r="B55" s="9" t="s">
        <v>186</v>
      </c>
      <c r="C55" s="10" t="s">
        <v>187</v>
      </c>
      <c r="D55" s="10" t="s">
        <v>167</v>
      </c>
      <c r="E55" s="10" t="s">
        <v>168</v>
      </c>
      <c r="F55" s="10">
        <v>217</v>
      </c>
      <c r="G55" s="10">
        <v>2</v>
      </c>
      <c r="H55" s="10"/>
      <c r="I55" s="10">
        <v>0.79959999999999998</v>
      </c>
      <c r="J55" s="10"/>
    </row>
    <row r="56" spans="1:10" x14ac:dyDescent="0.25">
      <c r="A56" s="8" t="s">
        <v>188</v>
      </c>
      <c r="B56" s="9" t="s">
        <v>189</v>
      </c>
      <c r="C56" s="10"/>
      <c r="D56" s="10" t="s">
        <v>190</v>
      </c>
      <c r="E56" s="10" t="s">
        <v>168</v>
      </c>
      <c r="F56" s="10">
        <v>170</v>
      </c>
      <c r="G56" s="10">
        <v>1</v>
      </c>
      <c r="H56" s="10"/>
      <c r="I56" s="10">
        <v>0.4113</v>
      </c>
      <c r="J56" s="10"/>
    </row>
    <row r="57" spans="1:10" x14ac:dyDescent="0.25">
      <c r="A57" s="8" t="s">
        <v>191</v>
      </c>
      <c r="B57" s="9" t="s">
        <v>192</v>
      </c>
      <c r="C57" s="10"/>
      <c r="D57" s="10" t="s">
        <v>193</v>
      </c>
      <c r="E57" s="10" t="s">
        <v>168</v>
      </c>
      <c r="F57" s="10">
        <v>250</v>
      </c>
      <c r="G57" s="10">
        <v>2</v>
      </c>
      <c r="H57" s="10"/>
      <c r="I57" s="10">
        <v>0.41980000000000001</v>
      </c>
      <c r="J57" s="10"/>
    </row>
    <row r="58" spans="1:10" x14ac:dyDescent="0.25">
      <c r="A58" s="8" t="s">
        <v>194</v>
      </c>
      <c r="B58" s="9" t="s">
        <v>195</v>
      </c>
      <c r="C58" s="10"/>
      <c r="D58" s="10" t="s">
        <v>196</v>
      </c>
      <c r="E58" s="10"/>
      <c r="F58" s="10"/>
      <c r="G58" s="10">
        <v>4</v>
      </c>
      <c r="H58" s="10"/>
      <c r="I58" s="10">
        <v>1.09E-2</v>
      </c>
      <c r="J58" s="10"/>
    </row>
    <row r="59" spans="1:10" x14ac:dyDescent="0.25">
      <c r="A59" s="21">
        <v>44959</v>
      </c>
      <c r="B59" s="6" t="s">
        <v>197</v>
      </c>
      <c r="C59" s="7" t="s">
        <v>198</v>
      </c>
      <c r="D59" s="7"/>
      <c r="E59" s="7"/>
      <c r="F59" s="7"/>
      <c r="G59" s="7">
        <v>1</v>
      </c>
      <c r="H59" s="7"/>
      <c r="I59" s="7">
        <v>17.278099999999998</v>
      </c>
      <c r="J59" s="7"/>
    </row>
    <row r="60" spans="1:10" x14ac:dyDescent="0.25">
      <c r="A60" s="8" t="s">
        <v>199</v>
      </c>
      <c r="B60" s="9" t="s">
        <v>200</v>
      </c>
      <c r="C60" s="10" t="s">
        <v>201</v>
      </c>
      <c r="D60" s="10" t="s">
        <v>202</v>
      </c>
      <c r="E60" s="10" t="s">
        <v>164</v>
      </c>
      <c r="F60" s="10">
        <v>795</v>
      </c>
      <c r="G60" s="10">
        <v>2</v>
      </c>
      <c r="H60" s="10"/>
      <c r="I60" s="10">
        <v>6.4598000000000004</v>
      </c>
      <c r="J60" s="10"/>
    </row>
    <row r="61" spans="1:10" x14ac:dyDescent="0.25">
      <c r="A61" s="8" t="s">
        <v>203</v>
      </c>
      <c r="B61" s="9" t="s">
        <v>204</v>
      </c>
      <c r="C61" s="10"/>
      <c r="D61" s="10" t="s">
        <v>205</v>
      </c>
      <c r="E61" s="10" t="s">
        <v>168</v>
      </c>
      <c r="F61" s="10"/>
      <c r="G61" s="10">
        <v>2</v>
      </c>
      <c r="H61" s="10"/>
      <c r="I61" s="10">
        <v>0.72060000000000002</v>
      </c>
      <c r="J61" s="10"/>
    </row>
    <row r="62" spans="1:10" x14ac:dyDescent="0.25">
      <c r="A62" s="8" t="s">
        <v>206</v>
      </c>
      <c r="B62" s="9" t="s">
        <v>207</v>
      </c>
      <c r="C62" s="10"/>
      <c r="D62" s="10" t="s">
        <v>208</v>
      </c>
      <c r="E62" s="10" t="s">
        <v>168</v>
      </c>
      <c r="F62" s="10"/>
      <c r="G62" s="10">
        <v>2</v>
      </c>
      <c r="H62" s="10"/>
      <c r="I62" s="10">
        <v>1.151</v>
      </c>
      <c r="J62" s="10"/>
    </row>
    <row r="63" spans="1:10" x14ac:dyDescent="0.25">
      <c r="A63" s="8" t="s">
        <v>209</v>
      </c>
      <c r="B63" s="9" t="s">
        <v>210</v>
      </c>
      <c r="C63" s="10" t="s">
        <v>211</v>
      </c>
      <c r="D63" s="10" t="s">
        <v>212</v>
      </c>
      <c r="E63" s="10" t="s">
        <v>213</v>
      </c>
      <c r="F63" s="10">
        <v>100</v>
      </c>
      <c r="G63" s="10">
        <v>2</v>
      </c>
      <c r="H63" s="10"/>
      <c r="I63" s="10">
        <v>0.30759999999999998</v>
      </c>
      <c r="J63" s="10"/>
    </row>
    <row r="64" spans="1:10" x14ac:dyDescent="0.25">
      <c r="A64" s="21">
        <v>44987</v>
      </c>
      <c r="B64" s="6" t="s">
        <v>214</v>
      </c>
      <c r="C64" s="7" t="s">
        <v>215</v>
      </c>
      <c r="D64" s="7"/>
      <c r="E64" s="7"/>
      <c r="F64" s="7"/>
      <c r="G64" s="7">
        <v>2</v>
      </c>
      <c r="H64" s="7"/>
      <c r="I64" s="7">
        <v>3.1945000000000001</v>
      </c>
      <c r="J64" s="7"/>
    </row>
    <row r="65" spans="1:10" x14ac:dyDescent="0.25">
      <c r="A65" s="8" t="s">
        <v>216</v>
      </c>
      <c r="B65" s="9" t="s">
        <v>217</v>
      </c>
      <c r="C65" s="10"/>
      <c r="D65" s="10" t="s">
        <v>218</v>
      </c>
      <c r="E65" s="10" t="s">
        <v>164</v>
      </c>
      <c r="F65" s="10">
        <v>315</v>
      </c>
      <c r="G65" s="10">
        <v>1</v>
      </c>
      <c r="H65" s="10"/>
      <c r="I65" s="10">
        <v>2.0684</v>
      </c>
      <c r="J65" s="10"/>
    </row>
    <row r="66" spans="1:10" x14ac:dyDescent="0.25">
      <c r="A66" s="8" t="s">
        <v>219</v>
      </c>
      <c r="B66" s="9" t="s">
        <v>220</v>
      </c>
      <c r="C66" s="10"/>
      <c r="D66" s="10" t="s">
        <v>190</v>
      </c>
      <c r="E66" s="10" t="s">
        <v>168</v>
      </c>
      <c r="F66" s="10">
        <v>235</v>
      </c>
      <c r="G66" s="10">
        <v>2</v>
      </c>
      <c r="H66" s="10"/>
      <c r="I66" s="10">
        <v>0.56100000000000005</v>
      </c>
      <c r="J66" s="10"/>
    </row>
    <row r="67" spans="1:10" x14ac:dyDescent="0.25">
      <c r="A67" s="21">
        <v>45018</v>
      </c>
      <c r="B67" s="6" t="s">
        <v>221</v>
      </c>
      <c r="C67" s="7" t="s">
        <v>222</v>
      </c>
      <c r="D67" s="7"/>
      <c r="E67" s="7"/>
      <c r="F67" s="7"/>
      <c r="G67" s="7">
        <v>1</v>
      </c>
      <c r="H67" s="7"/>
      <c r="I67" s="7">
        <v>18.479500000000002</v>
      </c>
      <c r="J67" s="7"/>
    </row>
    <row r="68" spans="1:10" x14ac:dyDescent="0.25">
      <c r="A68" s="8" t="s">
        <v>223</v>
      </c>
      <c r="B68" s="9" t="s">
        <v>224</v>
      </c>
      <c r="C68" s="10"/>
      <c r="D68" s="10" t="s">
        <v>225</v>
      </c>
      <c r="E68" s="10" t="s">
        <v>164</v>
      </c>
      <c r="F68" s="10">
        <v>150</v>
      </c>
      <c r="G68" s="10">
        <v>1</v>
      </c>
      <c r="H68" s="10"/>
      <c r="I68" s="22">
        <v>11.569699999999999</v>
      </c>
      <c r="J68" s="10"/>
    </row>
    <row r="69" spans="1:10" x14ac:dyDescent="0.25">
      <c r="A69" s="8" t="s">
        <v>226</v>
      </c>
      <c r="B69" s="9" t="s">
        <v>227</v>
      </c>
      <c r="C69" s="10" t="s">
        <v>228</v>
      </c>
      <c r="D69" s="11" t="s">
        <v>229</v>
      </c>
      <c r="E69" s="10" t="s">
        <v>230</v>
      </c>
      <c r="F69" s="10"/>
      <c r="G69" s="10">
        <v>1</v>
      </c>
      <c r="H69" s="10"/>
      <c r="I69" s="22">
        <v>5.5491999999999999</v>
      </c>
      <c r="J69" s="10"/>
    </row>
    <row r="70" spans="1:10" x14ac:dyDescent="0.25">
      <c r="A70" s="8" t="s">
        <v>231</v>
      </c>
      <c r="B70" s="9" t="s">
        <v>232</v>
      </c>
      <c r="C70" s="10" t="s">
        <v>233</v>
      </c>
      <c r="D70" s="10" t="s">
        <v>234</v>
      </c>
      <c r="E70" s="10" t="s">
        <v>235</v>
      </c>
      <c r="F70" s="10">
        <v>135</v>
      </c>
      <c r="G70" s="10">
        <v>1</v>
      </c>
      <c r="H70" s="10"/>
      <c r="I70" s="22">
        <v>1.3606</v>
      </c>
      <c r="J70" s="10"/>
    </row>
    <row r="71" spans="1:10" x14ac:dyDescent="0.25">
      <c r="A71" s="8" t="s">
        <v>236</v>
      </c>
      <c r="B71" s="9" t="s">
        <v>237</v>
      </c>
      <c r="C71" s="10"/>
      <c r="D71" s="10" t="s">
        <v>238</v>
      </c>
      <c r="E71" s="10" t="s">
        <v>168</v>
      </c>
      <c r="F71" s="10">
        <v>100</v>
      </c>
      <c r="G71" s="10">
        <v>30</v>
      </c>
      <c r="H71" s="10"/>
      <c r="I71" s="22">
        <v>6.1699999999999998E-2</v>
      </c>
      <c r="J71" s="10"/>
    </row>
    <row r="72" spans="1:10" x14ac:dyDescent="0.25">
      <c r="A72" s="21">
        <v>45048</v>
      </c>
      <c r="B72" s="16" t="s">
        <v>239</v>
      </c>
      <c r="C72" s="7" t="s">
        <v>240</v>
      </c>
      <c r="D72" s="7" t="s">
        <v>241</v>
      </c>
      <c r="E72" s="7" t="s">
        <v>168</v>
      </c>
      <c r="F72" s="7">
        <v>25</v>
      </c>
      <c r="G72" s="7">
        <v>1</v>
      </c>
      <c r="H72" s="7"/>
      <c r="I72" s="7">
        <v>0.3211</v>
      </c>
      <c r="J72" s="7"/>
    </row>
    <row r="73" spans="1:10" x14ac:dyDescent="0.25">
      <c r="A73" s="21">
        <v>45079</v>
      </c>
      <c r="B73" s="16" t="s">
        <v>242</v>
      </c>
      <c r="C73" s="7"/>
      <c r="D73" s="7" t="s">
        <v>243</v>
      </c>
      <c r="E73" s="7"/>
      <c r="F73" s="7"/>
      <c r="G73" s="7">
        <v>2</v>
      </c>
      <c r="H73" s="7"/>
      <c r="I73" s="7">
        <v>1.3960999999999999</v>
      </c>
      <c r="J73" s="7"/>
    </row>
    <row r="74" spans="1:10" x14ac:dyDescent="0.25">
      <c r="A74" s="21">
        <v>45109</v>
      </c>
      <c r="B74" s="16" t="s">
        <v>244</v>
      </c>
      <c r="C74" s="7"/>
      <c r="D74" s="7" t="s">
        <v>245</v>
      </c>
      <c r="E74" s="7"/>
      <c r="F74" s="7"/>
      <c r="G74" s="7">
        <v>1</v>
      </c>
      <c r="H74" s="7"/>
      <c r="I74" s="7">
        <v>12.5924</v>
      </c>
      <c r="J74" s="7"/>
    </row>
    <row r="75" spans="1:10" x14ac:dyDescent="0.25">
      <c r="A75" s="21">
        <v>45140</v>
      </c>
      <c r="B75" s="16" t="s">
        <v>137</v>
      </c>
      <c r="C75" s="7"/>
      <c r="D75" s="7" t="s">
        <v>246</v>
      </c>
      <c r="E75" s="7"/>
      <c r="F75" s="7"/>
      <c r="G75" s="7">
        <v>4</v>
      </c>
      <c r="H75" s="7"/>
      <c r="I75" s="7">
        <v>3.5000000000000001E-3</v>
      </c>
      <c r="J75" s="7"/>
    </row>
    <row r="76" spans="1:10" x14ac:dyDescent="0.25">
      <c r="A76" s="21">
        <v>45171</v>
      </c>
      <c r="B76" s="16" t="s">
        <v>137</v>
      </c>
      <c r="C76" s="7"/>
      <c r="D76" s="7" t="s">
        <v>247</v>
      </c>
      <c r="E76" s="7"/>
      <c r="F76" s="7"/>
      <c r="G76" s="7">
        <v>8</v>
      </c>
      <c r="H76" s="7"/>
      <c r="I76" s="7">
        <v>3.8999999999999998E-3</v>
      </c>
      <c r="J76" s="7"/>
    </row>
    <row r="77" spans="1:10" x14ac:dyDescent="0.25">
      <c r="A77" s="21">
        <v>45201</v>
      </c>
      <c r="B77" s="16" t="s">
        <v>248</v>
      </c>
      <c r="C77" s="7"/>
      <c r="D77" s="7" t="s">
        <v>249</v>
      </c>
      <c r="E77" s="7"/>
      <c r="F77" s="7"/>
      <c r="G77" s="7">
        <v>16</v>
      </c>
      <c r="H77" s="7"/>
      <c r="I77" s="7">
        <v>3.5999999999999999E-3</v>
      </c>
      <c r="J77" s="7"/>
    </row>
    <row r="78" spans="1:10" x14ac:dyDescent="0.25">
      <c r="A78" s="21">
        <v>45232</v>
      </c>
      <c r="B78" s="16" t="s">
        <v>250</v>
      </c>
      <c r="C78" s="7"/>
      <c r="D78" s="7" t="s">
        <v>251</v>
      </c>
      <c r="E78" s="7"/>
      <c r="F78" s="7"/>
      <c r="G78" s="7">
        <v>8</v>
      </c>
      <c r="H78" s="7"/>
      <c r="I78" s="7">
        <v>1.5900000000000001E-2</v>
      </c>
      <c r="J78" s="7"/>
    </row>
    <row r="79" spans="1:10" x14ac:dyDescent="0.25">
      <c r="A79" s="21">
        <v>45262</v>
      </c>
      <c r="B79" s="16" t="s">
        <v>137</v>
      </c>
      <c r="C79" s="7"/>
      <c r="D79" s="7" t="s">
        <v>252</v>
      </c>
      <c r="E79" s="7"/>
      <c r="F79" s="7"/>
      <c r="G79" s="7">
        <v>8</v>
      </c>
      <c r="H79" s="7"/>
      <c r="I79" s="7">
        <v>5.3400000000000003E-2</v>
      </c>
      <c r="J79" s="7"/>
    </row>
    <row r="80" spans="1:10" x14ac:dyDescent="0.25">
      <c r="A80" s="20">
        <v>41306</v>
      </c>
      <c r="B80" s="16" t="s">
        <v>248</v>
      </c>
      <c r="C80" s="7"/>
      <c r="D80" s="7" t="s">
        <v>253</v>
      </c>
      <c r="E80" s="7"/>
      <c r="F80" s="7"/>
      <c r="G80" s="7">
        <v>16</v>
      </c>
      <c r="H80" s="7"/>
      <c r="I80" s="7">
        <v>6.3E-3</v>
      </c>
      <c r="J80" s="7"/>
    </row>
    <row r="81" spans="1:10" x14ac:dyDescent="0.25">
      <c r="A81" s="20">
        <v>41671</v>
      </c>
      <c r="B81" s="16" t="s">
        <v>250</v>
      </c>
      <c r="C81" s="7"/>
      <c r="D81" s="7" t="s">
        <v>254</v>
      </c>
      <c r="E81" s="7"/>
      <c r="F81" s="7"/>
      <c r="G81" s="7">
        <v>8</v>
      </c>
      <c r="H81" s="7"/>
      <c r="I81" s="7">
        <v>3.0000000000000001E-3</v>
      </c>
      <c r="J81" s="7"/>
    </row>
    <row r="82" spans="1:10" x14ac:dyDescent="0.25">
      <c r="A82" s="20">
        <v>42036</v>
      </c>
      <c r="B82" s="16" t="s">
        <v>137</v>
      </c>
      <c r="C82" s="7"/>
      <c r="D82" s="7" t="s">
        <v>255</v>
      </c>
      <c r="E82" s="7"/>
      <c r="F82" s="7"/>
      <c r="G82" s="7">
        <v>1</v>
      </c>
      <c r="H82" s="7"/>
      <c r="I82" s="7">
        <v>0.2011</v>
      </c>
      <c r="J82" s="7"/>
    </row>
    <row r="83" spans="1:10" x14ac:dyDescent="0.25">
      <c r="A83" s="3">
        <v>3</v>
      </c>
      <c r="B83" s="4" t="s">
        <v>256</v>
      </c>
      <c r="C83" s="4" t="s">
        <v>257</v>
      </c>
      <c r="D83" s="4"/>
      <c r="E83" s="4"/>
      <c r="F83" s="4"/>
      <c r="G83" s="4">
        <v>1</v>
      </c>
      <c r="H83" s="4"/>
      <c r="I83" s="4">
        <v>86.862099999999998</v>
      </c>
      <c r="J83" s="4">
        <f>G83*I83</f>
        <v>86.862099999999998</v>
      </c>
    </row>
    <row r="84" spans="1:10" x14ac:dyDescent="0.25">
      <c r="A84" s="5" t="s">
        <v>258</v>
      </c>
      <c r="B84" s="6" t="s">
        <v>259</v>
      </c>
      <c r="C84" s="7" t="s">
        <v>260</v>
      </c>
      <c r="D84" s="7"/>
      <c r="E84" s="7"/>
      <c r="F84" s="7"/>
      <c r="G84" s="7">
        <v>1</v>
      </c>
      <c r="H84" s="7"/>
      <c r="I84" s="7">
        <v>9.8908000000000005</v>
      </c>
      <c r="J84" s="7"/>
    </row>
    <row r="85" spans="1:10" x14ac:dyDescent="0.25">
      <c r="A85" s="8" t="s">
        <v>261</v>
      </c>
      <c r="B85" s="9" t="s">
        <v>262</v>
      </c>
      <c r="C85" s="10" t="s">
        <v>263</v>
      </c>
      <c r="D85" s="10" t="s">
        <v>184</v>
      </c>
      <c r="E85" s="10" t="s">
        <v>164</v>
      </c>
      <c r="F85" s="10">
        <v>1000</v>
      </c>
      <c r="G85" s="10">
        <v>1</v>
      </c>
      <c r="H85" s="10"/>
      <c r="I85" s="10">
        <v>6.5346000000000002</v>
      </c>
      <c r="J85" s="10"/>
    </row>
    <row r="86" spans="1:10" x14ac:dyDescent="0.25">
      <c r="A86" s="8" t="s">
        <v>264</v>
      </c>
      <c r="B86" s="9" t="s">
        <v>265</v>
      </c>
      <c r="C86" s="10" t="s">
        <v>266</v>
      </c>
      <c r="D86" s="10" t="s">
        <v>267</v>
      </c>
      <c r="E86" s="10" t="s">
        <v>168</v>
      </c>
      <c r="F86" s="10">
        <v>210</v>
      </c>
      <c r="G86" s="10">
        <v>1</v>
      </c>
      <c r="H86" s="10"/>
      <c r="I86" s="10">
        <v>1.6275999999999999</v>
      </c>
      <c r="J86" s="10"/>
    </row>
    <row r="87" spans="1:10" x14ac:dyDescent="0.25">
      <c r="A87" s="8" t="s">
        <v>268</v>
      </c>
      <c r="B87" s="9" t="s">
        <v>195</v>
      </c>
      <c r="C87" s="10"/>
      <c r="D87" s="10" t="s">
        <v>269</v>
      </c>
      <c r="E87" s="10"/>
      <c r="F87" s="10"/>
      <c r="G87" s="10">
        <v>1</v>
      </c>
      <c r="H87" s="10"/>
      <c r="I87" s="10">
        <v>1.6299999999999999E-2</v>
      </c>
      <c r="J87" s="10"/>
    </row>
    <row r="88" spans="1:10" x14ac:dyDescent="0.25">
      <c r="A88" s="8" t="s">
        <v>270</v>
      </c>
      <c r="B88" s="9" t="s">
        <v>137</v>
      </c>
      <c r="C88" s="10"/>
      <c r="D88" s="10" t="s">
        <v>271</v>
      </c>
      <c r="E88" s="10"/>
      <c r="F88" s="10"/>
      <c r="G88" s="10">
        <v>1</v>
      </c>
      <c r="H88" s="10"/>
      <c r="I88" s="10">
        <v>8.4699999999999998E-2</v>
      </c>
      <c r="J88" s="10"/>
    </row>
    <row r="89" spans="1:10" x14ac:dyDescent="0.25">
      <c r="A89" s="5" t="s">
        <v>272</v>
      </c>
      <c r="B89" s="6" t="s">
        <v>273</v>
      </c>
      <c r="C89" s="7" t="s">
        <v>274</v>
      </c>
      <c r="D89" s="7"/>
      <c r="E89" s="7"/>
      <c r="F89" s="7"/>
      <c r="G89" s="7">
        <v>1</v>
      </c>
      <c r="H89" s="7"/>
      <c r="I89" s="7">
        <v>23.793199999999999</v>
      </c>
      <c r="J89" s="7"/>
    </row>
    <row r="90" spans="1:10" x14ac:dyDescent="0.25">
      <c r="A90" s="8" t="s">
        <v>275</v>
      </c>
      <c r="B90" s="9" t="s">
        <v>276</v>
      </c>
      <c r="C90" s="10" t="s">
        <v>277</v>
      </c>
      <c r="D90" s="10" t="s">
        <v>278</v>
      </c>
      <c r="E90" s="10" t="s">
        <v>168</v>
      </c>
      <c r="F90" s="10">
        <v>360</v>
      </c>
      <c r="G90" s="10">
        <v>1</v>
      </c>
      <c r="H90" s="10"/>
      <c r="I90" s="10">
        <v>0.68469999999999998</v>
      </c>
      <c r="J90" s="10"/>
    </row>
    <row r="91" spans="1:10" x14ac:dyDescent="0.25">
      <c r="A91" s="8" t="s">
        <v>279</v>
      </c>
      <c r="B91" s="9" t="s">
        <v>280</v>
      </c>
      <c r="C91" s="10" t="s">
        <v>281</v>
      </c>
      <c r="D91" s="10" t="s">
        <v>108</v>
      </c>
      <c r="E91" s="10" t="s">
        <v>168</v>
      </c>
      <c r="F91" s="10">
        <v>265</v>
      </c>
      <c r="G91" s="10">
        <v>1</v>
      </c>
      <c r="H91" s="10"/>
      <c r="I91" s="10">
        <v>0.33889999999999998</v>
      </c>
      <c r="J91" s="10"/>
    </row>
    <row r="92" spans="1:10" x14ac:dyDescent="0.25">
      <c r="A92" s="8" t="s">
        <v>282</v>
      </c>
      <c r="B92" s="9" t="s">
        <v>283</v>
      </c>
      <c r="C92" s="10" t="s">
        <v>284</v>
      </c>
      <c r="D92" s="10" t="s">
        <v>108</v>
      </c>
      <c r="E92" s="10" t="s">
        <v>168</v>
      </c>
      <c r="F92" s="10">
        <v>460</v>
      </c>
      <c r="G92" s="10">
        <v>1</v>
      </c>
      <c r="H92" s="10"/>
      <c r="I92" s="10">
        <v>0.61639999999999995</v>
      </c>
      <c r="J92" s="10"/>
    </row>
    <row r="93" spans="1:10" x14ac:dyDescent="0.25">
      <c r="A93" s="8" t="s">
        <v>285</v>
      </c>
      <c r="B93" s="9" t="s">
        <v>286</v>
      </c>
      <c r="C93" s="10" t="s">
        <v>287</v>
      </c>
      <c r="D93" s="10" t="s">
        <v>108</v>
      </c>
      <c r="E93" s="10" t="s">
        <v>168</v>
      </c>
      <c r="F93" s="10">
        <v>460</v>
      </c>
      <c r="G93" s="10">
        <v>1</v>
      </c>
      <c r="H93" s="10"/>
      <c r="I93" s="10">
        <v>0.61639999999999995</v>
      </c>
      <c r="J93" s="10"/>
    </row>
    <row r="94" spans="1:10" x14ac:dyDescent="0.25">
      <c r="A94" s="8" t="s">
        <v>288</v>
      </c>
      <c r="B94" s="9" t="s">
        <v>289</v>
      </c>
      <c r="C94" s="10" t="s">
        <v>290</v>
      </c>
      <c r="D94" s="10" t="s">
        <v>291</v>
      </c>
      <c r="E94" s="10" t="s">
        <v>168</v>
      </c>
      <c r="F94" s="10">
        <v>254</v>
      </c>
      <c r="G94" s="10">
        <v>2</v>
      </c>
      <c r="H94" s="10"/>
      <c r="I94" s="10">
        <v>0.15759999999999999</v>
      </c>
      <c r="J94" s="10"/>
    </row>
    <row r="95" spans="1:10" x14ac:dyDescent="0.25">
      <c r="A95" s="8" t="s">
        <v>292</v>
      </c>
      <c r="B95" s="9" t="s">
        <v>293</v>
      </c>
      <c r="C95" s="10" t="s">
        <v>294</v>
      </c>
      <c r="D95" s="10" t="s">
        <v>295</v>
      </c>
      <c r="E95" s="10" t="s">
        <v>164</v>
      </c>
      <c r="F95" s="10">
        <v>658</v>
      </c>
      <c r="G95" s="10">
        <v>1</v>
      </c>
      <c r="H95" s="10"/>
      <c r="I95" s="10">
        <v>3.6732</v>
      </c>
      <c r="J95" s="10"/>
    </row>
    <row r="96" spans="1:10" x14ac:dyDescent="0.25">
      <c r="A96" s="8" t="s">
        <v>296</v>
      </c>
      <c r="B96" s="9" t="s">
        <v>297</v>
      </c>
      <c r="C96" s="10"/>
      <c r="D96" s="10" t="s">
        <v>295</v>
      </c>
      <c r="E96" s="10" t="s">
        <v>164</v>
      </c>
      <c r="F96" s="10">
        <v>480</v>
      </c>
      <c r="G96" s="10">
        <v>2</v>
      </c>
      <c r="H96" s="10"/>
      <c r="I96" s="10">
        <v>2.7372000000000001</v>
      </c>
      <c r="J96" s="10"/>
    </row>
    <row r="97" spans="1:10" x14ac:dyDescent="0.25">
      <c r="A97" s="8" t="s">
        <v>298</v>
      </c>
      <c r="B97" s="9" t="s">
        <v>299</v>
      </c>
      <c r="C97" s="10"/>
      <c r="D97" s="10" t="s">
        <v>295</v>
      </c>
      <c r="E97" s="10" t="s">
        <v>164</v>
      </c>
      <c r="F97" s="10">
        <v>50</v>
      </c>
      <c r="G97" s="10">
        <v>1</v>
      </c>
      <c r="H97" s="10"/>
      <c r="I97" s="10">
        <v>0.28510000000000002</v>
      </c>
      <c r="J97" s="10"/>
    </row>
    <row r="98" spans="1:10" x14ac:dyDescent="0.25">
      <c r="A98" s="8" t="s">
        <v>300</v>
      </c>
      <c r="B98" s="9" t="s">
        <v>301</v>
      </c>
      <c r="C98" s="10" t="s">
        <v>302</v>
      </c>
      <c r="D98" s="10" t="s">
        <v>303</v>
      </c>
      <c r="E98" s="10" t="s">
        <v>168</v>
      </c>
      <c r="F98" s="10">
        <v>250</v>
      </c>
      <c r="G98" s="10">
        <v>1</v>
      </c>
      <c r="H98" s="10"/>
      <c r="I98" s="10">
        <v>0.66339999999999999</v>
      </c>
      <c r="J98" s="10"/>
    </row>
    <row r="99" spans="1:10" x14ac:dyDescent="0.25">
      <c r="A99" s="8" t="s">
        <v>304</v>
      </c>
      <c r="B99" s="9" t="s">
        <v>305</v>
      </c>
      <c r="C99" s="10" t="s">
        <v>306</v>
      </c>
      <c r="D99" s="10" t="s">
        <v>303</v>
      </c>
      <c r="E99" s="10" t="s">
        <v>168</v>
      </c>
      <c r="F99" s="10">
        <v>250</v>
      </c>
      <c r="G99" s="10">
        <v>1</v>
      </c>
      <c r="H99" s="10"/>
      <c r="I99" s="10">
        <v>0.66339999999999999</v>
      </c>
      <c r="J99" s="10"/>
    </row>
    <row r="100" spans="1:10" x14ac:dyDescent="0.25">
      <c r="A100" s="8" t="s">
        <v>307</v>
      </c>
      <c r="B100" s="9" t="s">
        <v>265</v>
      </c>
      <c r="C100" s="10" t="s">
        <v>266</v>
      </c>
      <c r="D100" s="10" t="s">
        <v>267</v>
      </c>
      <c r="E100" s="10" t="s">
        <v>168</v>
      </c>
      <c r="F100" s="10">
        <v>210</v>
      </c>
      <c r="G100" s="10">
        <v>1</v>
      </c>
      <c r="H100" s="10"/>
      <c r="I100" s="10">
        <v>1.6275999999999999</v>
      </c>
      <c r="J100" s="10"/>
    </row>
    <row r="101" spans="1:10" x14ac:dyDescent="0.25">
      <c r="A101" s="8" t="s">
        <v>308</v>
      </c>
      <c r="B101" s="9" t="s">
        <v>309</v>
      </c>
      <c r="C101" s="10" t="s">
        <v>310</v>
      </c>
      <c r="D101" s="10" t="s">
        <v>311</v>
      </c>
      <c r="E101" s="10" t="s">
        <v>168</v>
      </c>
      <c r="F101" s="10">
        <v>100</v>
      </c>
      <c r="G101" s="10">
        <v>1</v>
      </c>
      <c r="H101" s="10"/>
      <c r="I101" s="10">
        <v>0.37609999999999999</v>
      </c>
      <c r="J101" s="10"/>
    </row>
    <row r="102" spans="1:10" x14ac:dyDescent="0.25">
      <c r="A102" s="8" t="s">
        <v>312</v>
      </c>
      <c r="B102" s="9" t="s">
        <v>313</v>
      </c>
      <c r="C102" s="10" t="s">
        <v>314</v>
      </c>
      <c r="D102" s="10" t="s">
        <v>315</v>
      </c>
      <c r="E102" s="10" t="s">
        <v>168</v>
      </c>
      <c r="F102" s="10">
        <v>210</v>
      </c>
      <c r="G102" s="10">
        <v>1</v>
      </c>
      <c r="H102" s="10"/>
      <c r="I102" s="10">
        <v>2.4525000000000001</v>
      </c>
      <c r="J102" s="10"/>
    </row>
    <row r="103" spans="1:10" x14ac:dyDescent="0.25">
      <c r="A103" s="8" t="s">
        <v>316</v>
      </c>
      <c r="B103" s="9" t="s">
        <v>317</v>
      </c>
      <c r="C103" s="10" t="s">
        <v>318</v>
      </c>
      <c r="D103" s="10" t="s">
        <v>319</v>
      </c>
      <c r="E103" s="10" t="s">
        <v>235</v>
      </c>
      <c r="F103" s="10">
        <v>80</v>
      </c>
      <c r="G103" s="10">
        <v>2</v>
      </c>
      <c r="H103" s="10"/>
      <c r="I103" s="10">
        <v>1.8092999999999999</v>
      </c>
      <c r="J103" s="10"/>
    </row>
    <row r="104" spans="1:10" x14ac:dyDescent="0.25">
      <c r="A104" s="8" t="s">
        <v>320</v>
      </c>
      <c r="B104" s="9" t="s">
        <v>321</v>
      </c>
      <c r="C104" s="10" t="s">
        <v>322</v>
      </c>
      <c r="D104" s="10" t="s">
        <v>323</v>
      </c>
      <c r="E104" s="10" t="s">
        <v>235</v>
      </c>
      <c r="F104" s="10">
        <v>181</v>
      </c>
      <c r="G104" s="10">
        <v>2</v>
      </c>
      <c r="H104" s="10"/>
      <c r="I104" s="10">
        <v>0.6028</v>
      </c>
      <c r="J104" s="10"/>
    </row>
    <row r="105" spans="1:10" x14ac:dyDescent="0.25">
      <c r="A105" s="8" t="s">
        <v>324</v>
      </c>
      <c r="B105" s="9" t="s">
        <v>325</v>
      </c>
      <c r="C105" s="10" t="s">
        <v>326</v>
      </c>
      <c r="D105" s="10" t="s">
        <v>327</v>
      </c>
      <c r="E105" s="10" t="s">
        <v>328</v>
      </c>
      <c r="F105" s="10"/>
      <c r="G105" s="10">
        <v>2</v>
      </c>
      <c r="H105" s="10"/>
      <c r="I105" s="10">
        <v>0.1512</v>
      </c>
      <c r="J105" s="10"/>
    </row>
    <row r="106" spans="1:10" x14ac:dyDescent="0.25">
      <c r="A106" s="8" t="s">
        <v>329</v>
      </c>
      <c r="B106" s="9" t="s">
        <v>145</v>
      </c>
      <c r="C106" s="10"/>
      <c r="D106" s="10" t="s">
        <v>330</v>
      </c>
      <c r="E106" s="10"/>
      <c r="F106" s="10"/>
      <c r="G106" s="10">
        <v>2</v>
      </c>
      <c r="H106" s="10"/>
      <c r="I106" s="10">
        <v>1.7000000000000001E-2</v>
      </c>
      <c r="J106" s="10"/>
    </row>
    <row r="107" spans="1:10" x14ac:dyDescent="0.25">
      <c r="A107" s="8" t="s">
        <v>331</v>
      </c>
      <c r="B107" s="9" t="s">
        <v>332</v>
      </c>
      <c r="C107" s="10"/>
      <c r="D107" s="10" t="s">
        <v>333</v>
      </c>
      <c r="E107" s="10"/>
      <c r="F107" s="10"/>
      <c r="G107" s="10">
        <v>2</v>
      </c>
      <c r="H107" s="10"/>
      <c r="I107" s="10">
        <v>2.7099999999999999E-2</v>
      </c>
      <c r="J107" s="10"/>
    </row>
    <row r="108" spans="1:10" x14ac:dyDescent="0.25">
      <c r="A108" s="8" t="s">
        <v>334</v>
      </c>
      <c r="B108" s="9" t="s">
        <v>335</v>
      </c>
      <c r="C108" s="10"/>
      <c r="D108" s="10" t="s">
        <v>336</v>
      </c>
      <c r="E108" s="10"/>
      <c r="F108" s="10"/>
      <c r="G108" s="10">
        <v>2</v>
      </c>
      <c r="H108" s="10"/>
      <c r="I108" s="10">
        <v>8.6999999999999994E-3</v>
      </c>
      <c r="J108" s="10"/>
    </row>
    <row r="109" spans="1:10" x14ac:dyDescent="0.25">
      <c r="A109" s="8" t="s">
        <v>337</v>
      </c>
      <c r="B109" s="9" t="s">
        <v>338</v>
      </c>
      <c r="C109" s="10"/>
      <c r="D109" s="10" t="s">
        <v>339</v>
      </c>
      <c r="E109" s="10"/>
      <c r="F109" s="10"/>
      <c r="G109" s="10">
        <v>2</v>
      </c>
      <c r="H109" s="10"/>
      <c r="I109" s="10">
        <v>0.23</v>
      </c>
      <c r="J109" s="10"/>
    </row>
    <row r="110" spans="1:10" x14ac:dyDescent="0.25">
      <c r="A110" s="8" t="s">
        <v>340</v>
      </c>
      <c r="B110" s="9" t="s">
        <v>338</v>
      </c>
      <c r="C110" s="10"/>
      <c r="D110" s="10" t="s">
        <v>341</v>
      </c>
      <c r="E110" s="10"/>
      <c r="F110" s="10"/>
      <c r="G110" s="10">
        <v>2</v>
      </c>
      <c r="H110" s="10"/>
      <c r="I110" s="10">
        <v>0.14000000000000001</v>
      </c>
      <c r="J110" s="10"/>
    </row>
    <row r="111" spans="1:10" x14ac:dyDescent="0.25">
      <c r="A111" s="5" t="s">
        <v>342</v>
      </c>
      <c r="B111" s="6" t="s">
        <v>343</v>
      </c>
      <c r="C111" s="7" t="s">
        <v>344</v>
      </c>
      <c r="D111" s="7"/>
      <c r="E111" s="7"/>
      <c r="F111" s="7"/>
      <c r="G111" s="7">
        <v>1</v>
      </c>
      <c r="H111" s="7"/>
      <c r="I111" s="7">
        <v>5.0500999999999996</v>
      </c>
      <c r="J111" s="7"/>
    </row>
    <row r="112" spans="1:10" x14ac:dyDescent="0.25">
      <c r="A112" s="8" t="s">
        <v>345</v>
      </c>
      <c r="B112" s="9" t="s">
        <v>346</v>
      </c>
      <c r="C112" s="10" t="s">
        <v>347</v>
      </c>
      <c r="D112" s="10" t="s">
        <v>348</v>
      </c>
      <c r="E112" s="10" t="s">
        <v>164</v>
      </c>
      <c r="F112" s="10">
        <v>250</v>
      </c>
      <c r="G112" s="10">
        <v>2</v>
      </c>
      <c r="H112" s="10"/>
      <c r="I112" s="10">
        <v>1.048</v>
      </c>
      <c r="J112" s="10"/>
    </row>
    <row r="113" spans="1:10" x14ac:dyDescent="0.25">
      <c r="A113" s="8" t="s">
        <v>349</v>
      </c>
      <c r="B113" s="9" t="s">
        <v>350</v>
      </c>
      <c r="C113" s="10" t="s">
        <v>351</v>
      </c>
      <c r="D113" s="10" t="s">
        <v>348</v>
      </c>
      <c r="E113" s="10" t="s">
        <v>164</v>
      </c>
      <c r="F113" s="10">
        <v>60</v>
      </c>
      <c r="G113" s="10">
        <v>1</v>
      </c>
      <c r="H113" s="10"/>
      <c r="I113" s="10">
        <v>0.21329999999999999</v>
      </c>
      <c r="J113" s="10"/>
    </row>
    <row r="114" spans="1:10" x14ac:dyDescent="0.25">
      <c r="A114" s="8" t="s">
        <v>352</v>
      </c>
      <c r="B114" s="9" t="s">
        <v>248</v>
      </c>
      <c r="C114" s="10"/>
      <c r="D114" s="10" t="s">
        <v>253</v>
      </c>
      <c r="E114" s="10"/>
      <c r="F114" s="10"/>
      <c r="G114" s="10">
        <v>1</v>
      </c>
      <c r="H114" s="10"/>
      <c r="I114" s="10">
        <v>6.3E-3</v>
      </c>
      <c r="J114" s="10"/>
    </row>
    <row r="115" spans="1:10" x14ac:dyDescent="0.25">
      <c r="A115" s="8" t="s">
        <v>353</v>
      </c>
      <c r="B115" s="9" t="s">
        <v>354</v>
      </c>
      <c r="C115" s="10"/>
      <c r="D115" s="10" t="s">
        <v>355</v>
      </c>
      <c r="E115" s="10"/>
      <c r="F115" s="10"/>
      <c r="G115" s="10">
        <v>1</v>
      </c>
      <c r="H115" s="10"/>
      <c r="I115" s="10">
        <v>2.8400000000000002E-2</v>
      </c>
      <c r="J115" s="10"/>
    </row>
    <row r="116" spans="1:10" x14ac:dyDescent="0.25">
      <c r="A116" s="8" t="s">
        <v>356</v>
      </c>
      <c r="B116" s="9" t="s">
        <v>137</v>
      </c>
      <c r="C116" s="10"/>
      <c r="D116" s="10" t="s">
        <v>357</v>
      </c>
      <c r="E116" s="10"/>
      <c r="F116" s="10"/>
      <c r="G116" s="10">
        <v>1</v>
      </c>
      <c r="H116" s="10"/>
      <c r="I116" s="10">
        <v>6.9599999999999995E-2</v>
      </c>
      <c r="J116" s="10"/>
    </row>
    <row r="117" spans="1:10" x14ac:dyDescent="0.25">
      <c r="A117" s="8" t="s">
        <v>358</v>
      </c>
      <c r="B117" s="9" t="s">
        <v>317</v>
      </c>
      <c r="C117" s="10" t="s">
        <v>318</v>
      </c>
      <c r="D117" s="10" t="s">
        <v>319</v>
      </c>
      <c r="E117" s="10" t="s">
        <v>235</v>
      </c>
      <c r="F117" s="10">
        <v>80</v>
      </c>
      <c r="G117" s="10">
        <v>2</v>
      </c>
      <c r="H117" s="10"/>
      <c r="I117" s="10">
        <v>1.8092999999999999</v>
      </c>
      <c r="J117" s="10"/>
    </row>
    <row r="118" spans="1:10" x14ac:dyDescent="0.25">
      <c r="A118" s="8" t="s">
        <v>359</v>
      </c>
      <c r="B118" s="9" t="s">
        <v>325</v>
      </c>
      <c r="C118" s="10" t="s">
        <v>326</v>
      </c>
      <c r="D118" s="10" t="s">
        <v>327</v>
      </c>
      <c r="E118" s="10" t="s">
        <v>328</v>
      </c>
      <c r="F118" s="10"/>
      <c r="G118" s="10">
        <v>2</v>
      </c>
      <c r="H118" s="10"/>
      <c r="I118" s="10">
        <v>0.1512</v>
      </c>
      <c r="J118" s="10"/>
    </row>
    <row r="119" spans="1:10" x14ac:dyDescent="0.25">
      <c r="A119" s="8" t="s">
        <v>360</v>
      </c>
      <c r="B119" s="9" t="s">
        <v>145</v>
      </c>
      <c r="C119" s="10"/>
      <c r="D119" s="10" t="s">
        <v>361</v>
      </c>
      <c r="E119" s="10"/>
      <c r="F119" s="10"/>
      <c r="G119" s="10">
        <v>1</v>
      </c>
      <c r="H119" s="10"/>
      <c r="I119" s="10">
        <v>1.7000000000000001E-2</v>
      </c>
      <c r="J119" s="10"/>
    </row>
    <row r="120" spans="1:10" x14ac:dyDescent="0.25">
      <c r="A120" s="8" t="s">
        <v>362</v>
      </c>
      <c r="B120" s="9" t="s">
        <v>332</v>
      </c>
      <c r="C120" s="10"/>
      <c r="D120" s="10" t="s">
        <v>333</v>
      </c>
      <c r="E120" s="10"/>
      <c r="F120" s="10"/>
      <c r="G120" s="10">
        <v>1</v>
      </c>
      <c r="H120" s="10"/>
      <c r="I120" s="10">
        <v>2.7099999999999999E-2</v>
      </c>
      <c r="J120" s="10"/>
    </row>
    <row r="121" spans="1:10" x14ac:dyDescent="0.25">
      <c r="A121" s="8" t="s">
        <v>363</v>
      </c>
      <c r="B121" s="9" t="s">
        <v>335</v>
      </c>
      <c r="C121" s="10"/>
      <c r="D121" s="10" t="s">
        <v>336</v>
      </c>
      <c r="E121" s="10"/>
      <c r="F121" s="10"/>
      <c r="G121" s="10">
        <v>1</v>
      </c>
      <c r="H121" s="10"/>
      <c r="I121" s="10">
        <v>8.6999999999999994E-3</v>
      </c>
      <c r="J121" s="10"/>
    </row>
    <row r="122" spans="1:10" x14ac:dyDescent="0.25">
      <c r="A122" s="8" t="s">
        <v>364</v>
      </c>
      <c r="B122" s="9" t="s">
        <v>365</v>
      </c>
      <c r="C122" s="10" t="s">
        <v>322</v>
      </c>
      <c r="D122" s="10" t="s">
        <v>366</v>
      </c>
      <c r="E122" s="10" t="s">
        <v>235</v>
      </c>
      <c r="F122" s="10">
        <v>180</v>
      </c>
      <c r="G122" s="10">
        <v>1</v>
      </c>
      <c r="H122" s="10"/>
      <c r="I122" s="10">
        <v>0.57089999999999996</v>
      </c>
      <c r="J122" s="10"/>
    </row>
    <row r="123" spans="1:10" x14ac:dyDescent="0.25">
      <c r="A123" s="8" t="s">
        <v>367</v>
      </c>
      <c r="B123" s="9" t="s">
        <v>368</v>
      </c>
      <c r="C123" s="10"/>
      <c r="D123" s="10" t="s">
        <v>339</v>
      </c>
      <c r="E123" s="10"/>
      <c r="F123" s="10"/>
      <c r="G123" s="10">
        <v>1</v>
      </c>
      <c r="H123" s="10"/>
      <c r="I123" s="10">
        <v>0.23</v>
      </c>
      <c r="J123" s="10"/>
    </row>
    <row r="124" spans="1:10" x14ac:dyDescent="0.25">
      <c r="A124" s="8" t="s">
        <v>369</v>
      </c>
      <c r="B124" s="9" t="s">
        <v>368</v>
      </c>
      <c r="C124" s="10"/>
      <c r="D124" s="10" t="s">
        <v>341</v>
      </c>
      <c r="E124" s="10"/>
      <c r="F124" s="10"/>
      <c r="G124" s="10">
        <v>1</v>
      </c>
      <c r="H124" s="10"/>
      <c r="I124" s="10">
        <v>0.14000000000000001</v>
      </c>
      <c r="J124" s="10"/>
    </row>
    <row r="125" spans="1:10" x14ac:dyDescent="0.25">
      <c r="A125" s="5" t="s">
        <v>370</v>
      </c>
      <c r="B125" s="16" t="s">
        <v>371</v>
      </c>
      <c r="C125" s="7"/>
      <c r="D125" s="7" t="s">
        <v>372</v>
      </c>
      <c r="E125" s="7"/>
      <c r="F125" s="7"/>
      <c r="G125" s="7">
        <v>2</v>
      </c>
      <c r="H125" s="7"/>
      <c r="I125" s="7">
        <v>8.1199999999999994E-2</v>
      </c>
      <c r="J125" s="7"/>
    </row>
    <row r="126" spans="1:10" x14ac:dyDescent="0.25">
      <c r="A126" s="5" t="s">
        <v>373</v>
      </c>
      <c r="B126" s="16" t="s">
        <v>374</v>
      </c>
      <c r="C126" s="7"/>
      <c r="D126" s="7" t="s">
        <v>375</v>
      </c>
      <c r="E126" s="7"/>
      <c r="F126" s="7"/>
      <c r="G126" s="7">
        <v>2</v>
      </c>
      <c r="H126" s="7"/>
      <c r="I126" s="7">
        <v>0.2626</v>
      </c>
      <c r="J126" s="7"/>
    </row>
    <row r="127" spans="1:10" x14ac:dyDescent="0.25">
      <c r="A127" s="5" t="s">
        <v>376</v>
      </c>
      <c r="B127" s="16" t="s">
        <v>377</v>
      </c>
      <c r="C127" s="7"/>
      <c r="D127" s="7" t="s">
        <v>378</v>
      </c>
      <c r="E127" s="7"/>
      <c r="F127" s="7"/>
      <c r="G127" s="7">
        <v>2</v>
      </c>
      <c r="H127" s="7"/>
      <c r="I127" s="7">
        <v>2.3099999999999999E-2</v>
      </c>
      <c r="J127" s="7"/>
    </row>
    <row r="128" spans="1:10" x14ac:dyDescent="0.25">
      <c r="A128" s="5" t="s">
        <v>379</v>
      </c>
      <c r="B128" s="16" t="s">
        <v>380</v>
      </c>
      <c r="C128" s="7"/>
      <c r="D128" s="7" t="s">
        <v>381</v>
      </c>
      <c r="E128" s="7"/>
      <c r="F128" s="7"/>
      <c r="G128" s="7">
        <v>1</v>
      </c>
      <c r="H128" s="7"/>
      <c r="I128" s="7">
        <v>8.9899999999999994E-2</v>
      </c>
      <c r="J128" s="7"/>
    </row>
    <row r="129" spans="1:10" x14ac:dyDescent="0.25">
      <c r="A129" s="5" t="s">
        <v>382</v>
      </c>
      <c r="B129" s="16" t="s">
        <v>248</v>
      </c>
      <c r="C129" s="7"/>
      <c r="D129" s="7" t="s">
        <v>249</v>
      </c>
      <c r="E129" s="7"/>
      <c r="F129" s="7"/>
      <c r="G129" s="7">
        <v>2</v>
      </c>
      <c r="H129" s="7"/>
      <c r="I129" s="7">
        <v>3.5999999999999999E-3</v>
      </c>
      <c r="J129" s="7"/>
    </row>
    <row r="130" spans="1:10" x14ac:dyDescent="0.25">
      <c r="A130" s="5" t="s">
        <v>383</v>
      </c>
      <c r="B130" s="16" t="s">
        <v>384</v>
      </c>
      <c r="C130" s="7"/>
      <c r="D130" s="7" t="s">
        <v>385</v>
      </c>
      <c r="E130" s="7"/>
      <c r="F130" s="7"/>
      <c r="G130" s="7">
        <v>2</v>
      </c>
      <c r="H130" s="7"/>
      <c r="I130" s="7">
        <v>6.1999999999999998E-3</v>
      </c>
      <c r="J130" s="7"/>
    </row>
    <row r="131" spans="1:10" x14ac:dyDescent="0.25">
      <c r="A131" s="5" t="s">
        <v>386</v>
      </c>
      <c r="B131" s="16" t="s">
        <v>137</v>
      </c>
      <c r="C131" s="7"/>
      <c r="D131" s="7" t="s">
        <v>252</v>
      </c>
      <c r="E131" s="7"/>
      <c r="F131" s="7"/>
      <c r="G131" s="7">
        <v>4</v>
      </c>
      <c r="H131" s="7"/>
      <c r="I131" s="7">
        <v>5.3400000000000003E-2</v>
      </c>
      <c r="J131" s="7"/>
    </row>
    <row r="132" spans="1:10" x14ac:dyDescent="0.25">
      <c r="A132" s="5" t="s">
        <v>387</v>
      </c>
      <c r="B132" s="16" t="s">
        <v>248</v>
      </c>
      <c r="C132" s="7"/>
      <c r="D132" s="7" t="s">
        <v>253</v>
      </c>
      <c r="E132" s="7"/>
      <c r="F132" s="7"/>
      <c r="G132" s="7">
        <v>8</v>
      </c>
      <c r="H132" s="7"/>
      <c r="I132" s="7">
        <v>6.3E-3</v>
      </c>
      <c r="J132" s="7"/>
    </row>
    <row r="133" spans="1:10" x14ac:dyDescent="0.25">
      <c r="A133" s="5" t="s">
        <v>388</v>
      </c>
      <c r="B133" s="16" t="s">
        <v>384</v>
      </c>
      <c r="C133" s="7"/>
      <c r="D133" s="7" t="s">
        <v>389</v>
      </c>
      <c r="E133" s="7"/>
      <c r="F133" s="7"/>
      <c r="G133" s="7">
        <v>4</v>
      </c>
      <c r="H133" s="7"/>
      <c r="I133" s="7">
        <v>1.12E-2</v>
      </c>
      <c r="J133" s="7"/>
    </row>
    <row r="134" spans="1:10" x14ac:dyDescent="0.25">
      <c r="A134" s="5" t="s">
        <v>390</v>
      </c>
      <c r="B134" s="16" t="s">
        <v>248</v>
      </c>
      <c r="C134" s="7"/>
      <c r="D134" s="7" t="s">
        <v>391</v>
      </c>
      <c r="E134" s="7"/>
      <c r="F134" s="7"/>
      <c r="G134" s="7">
        <v>1</v>
      </c>
      <c r="H134" s="7"/>
      <c r="I134" s="7">
        <v>1.1299999999999999E-2</v>
      </c>
      <c r="J134" s="7"/>
    </row>
    <row r="135" spans="1:10" x14ac:dyDescent="0.25">
      <c r="A135" s="5" t="s">
        <v>392</v>
      </c>
      <c r="B135" s="16" t="s">
        <v>384</v>
      </c>
      <c r="C135" s="7"/>
      <c r="D135" s="7" t="s">
        <v>393</v>
      </c>
      <c r="E135" s="7"/>
      <c r="F135" s="7"/>
      <c r="G135" s="7">
        <v>1</v>
      </c>
      <c r="H135" s="7"/>
      <c r="I135" s="7">
        <v>4.9099999999999998E-2</v>
      </c>
      <c r="J135" s="7"/>
    </row>
    <row r="136" spans="1:10" x14ac:dyDescent="0.25">
      <c r="A136" s="5" t="s">
        <v>394</v>
      </c>
      <c r="B136" s="16" t="s">
        <v>395</v>
      </c>
      <c r="C136" s="7" t="s">
        <v>396</v>
      </c>
      <c r="D136" s="7" t="s">
        <v>167</v>
      </c>
      <c r="E136" s="7" t="s">
        <v>168</v>
      </c>
      <c r="F136" s="7"/>
      <c r="G136" s="7">
        <v>1</v>
      </c>
      <c r="H136" s="7"/>
      <c r="I136" s="7">
        <v>0.45119999999999999</v>
      </c>
      <c r="J136" s="7"/>
    </row>
    <row r="137" spans="1:10" x14ac:dyDescent="0.25">
      <c r="A137" s="5" t="s">
        <v>397</v>
      </c>
      <c r="B137" s="16" t="s">
        <v>137</v>
      </c>
      <c r="C137" s="7"/>
      <c r="D137" s="7" t="s">
        <v>398</v>
      </c>
      <c r="E137" s="7"/>
      <c r="F137" s="7"/>
      <c r="G137" s="7">
        <v>2</v>
      </c>
      <c r="H137" s="7"/>
      <c r="I137" s="7">
        <v>1.37E-2</v>
      </c>
      <c r="J137" s="7"/>
    </row>
    <row r="138" spans="1:10" x14ac:dyDescent="0.25">
      <c r="A138" s="5" t="s">
        <v>399</v>
      </c>
      <c r="B138" s="16" t="s">
        <v>400</v>
      </c>
      <c r="C138" s="7"/>
      <c r="D138" s="7" t="s">
        <v>401</v>
      </c>
      <c r="E138" s="7"/>
      <c r="F138" s="7"/>
      <c r="G138" s="7">
        <v>4</v>
      </c>
      <c r="H138" s="7"/>
      <c r="I138" s="7">
        <v>1.8E-3</v>
      </c>
      <c r="J138" s="7"/>
    </row>
    <row r="139" spans="1:10" x14ac:dyDescent="0.25">
      <c r="A139" s="5" t="s">
        <v>402</v>
      </c>
      <c r="B139" s="16" t="s">
        <v>384</v>
      </c>
      <c r="C139" s="7"/>
      <c r="D139" s="7" t="s">
        <v>403</v>
      </c>
      <c r="E139" s="7"/>
      <c r="F139" s="7"/>
      <c r="G139" s="7">
        <v>2</v>
      </c>
      <c r="H139" s="7"/>
      <c r="I139" s="7">
        <v>5.7999999999999996E-3</v>
      </c>
      <c r="J139" s="7"/>
    </row>
    <row r="140" spans="1:10" x14ac:dyDescent="0.25">
      <c r="A140" s="5" t="s">
        <v>404</v>
      </c>
      <c r="B140" s="14" t="s">
        <v>405</v>
      </c>
      <c r="C140" s="7" t="s">
        <v>406</v>
      </c>
      <c r="D140" s="7"/>
      <c r="E140" s="7"/>
      <c r="F140" s="7"/>
      <c r="G140" s="7">
        <v>1</v>
      </c>
      <c r="H140" s="7"/>
      <c r="I140" s="7">
        <v>12.826700000000001</v>
      </c>
      <c r="J140" s="7"/>
    </row>
    <row r="141" spans="1:10" x14ac:dyDescent="0.25">
      <c r="A141" s="8" t="s">
        <v>407</v>
      </c>
      <c r="B141" s="9" t="s">
        <v>408</v>
      </c>
      <c r="C141" s="10"/>
      <c r="D141" s="10" t="s">
        <v>295</v>
      </c>
      <c r="E141" s="10" t="s">
        <v>164</v>
      </c>
      <c r="F141" s="10"/>
      <c r="G141" s="10">
        <v>1</v>
      </c>
      <c r="H141" s="10"/>
      <c r="I141" s="10">
        <v>3.931</v>
      </c>
      <c r="J141" s="10"/>
    </row>
    <row r="142" spans="1:10" x14ac:dyDescent="0.25">
      <c r="A142" s="8" t="s">
        <v>409</v>
      </c>
      <c r="B142" s="9" t="s">
        <v>410</v>
      </c>
      <c r="C142" s="10" t="s">
        <v>411</v>
      </c>
      <c r="D142" s="10" t="s">
        <v>167</v>
      </c>
      <c r="E142" s="10" t="s">
        <v>168</v>
      </c>
      <c r="F142" s="10">
        <v>640</v>
      </c>
      <c r="G142" s="10">
        <v>1</v>
      </c>
      <c r="H142" s="10"/>
      <c r="I142" s="10">
        <v>2.4085000000000001</v>
      </c>
      <c r="J142" s="10"/>
    </row>
    <row r="143" spans="1:10" x14ac:dyDescent="0.25">
      <c r="A143" s="8" t="s">
        <v>412</v>
      </c>
      <c r="B143" s="9" t="s">
        <v>413</v>
      </c>
      <c r="C143" s="10" t="s">
        <v>414</v>
      </c>
      <c r="D143" s="10" t="s">
        <v>415</v>
      </c>
      <c r="E143" s="10" t="s">
        <v>168</v>
      </c>
      <c r="F143" s="10">
        <v>70</v>
      </c>
      <c r="G143" s="10">
        <v>2</v>
      </c>
      <c r="H143" s="10"/>
      <c r="I143" s="10">
        <v>0.43590000000000001</v>
      </c>
      <c r="J143" s="10"/>
    </row>
    <row r="144" spans="1:10" x14ac:dyDescent="0.25">
      <c r="A144" s="8" t="s">
        <v>416</v>
      </c>
      <c r="B144" s="9" t="s">
        <v>417</v>
      </c>
      <c r="C144" s="10" t="s">
        <v>418</v>
      </c>
      <c r="D144" s="10" t="s">
        <v>167</v>
      </c>
      <c r="E144" s="10" t="s">
        <v>168</v>
      </c>
      <c r="F144" s="10">
        <v>50</v>
      </c>
      <c r="G144" s="10">
        <v>1</v>
      </c>
      <c r="H144" s="10"/>
      <c r="I144" s="10">
        <v>0.17560000000000001</v>
      </c>
      <c r="J144" s="10"/>
    </row>
    <row r="145" spans="1:10" x14ac:dyDescent="0.25">
      <c r="A145" s="8" t="s">
        <v>419</v>
      </c>
      <c r="B145" s="9" t="s">
        <v>420</v>
      </c>
      <c r="C145" s="10" t="s">
        <v>421</v>
      </c>
      <c r="D145" s="10" t="s">
        <v>422</v>
      </c>
      <c r="E145" s="10" t="s">
        <v>235</v>
      </c>
      <c r="F145" s="10">
        <v>80</v>
      </c>
      <c r="G145" s="10">
        <v>1</v>
      </c>
      <c r="H145" s="10"/>
      <c r="I145" s="10">
        <v>0.78259999999999996</v>
      </c>
      <c r="J145" s="10"/>
    </row>
    <row r="146" spans="1:10" x14ac:dyDescent="0.25">
      <c r="A146" s="8" t="s">
        <v>423</v>
      </c>
      <c r="B146" s="9" t="s">
        <v>424</v>
      </c>
      <c r="C146" s="10" t="s">
        <v>425</v>
      </c>
      <c r="D146" s="10" t="s">
        <v>426</v>
      </c>
      <c r="E146" s="10" t="s">
        <v>427</v>
      </c>
      <c r="F146" s="10">
        <v>14</v>
      </c>
      <c r="G146" s="10">
        <v>2</v>
      </c>
      <c r="H146" s="10"/>
      <c r="I146" s="10">
        <v>2.9000000000000001E-2</v>
      </c>
      <c r="J146" s="10"/>
    </row>
    <row r="147" spans="1:10" x14ac:dyDescent="0.25">
      <c r="A147" s="8" t="s">
        <v>428</v>
      </c>
      <c r="B147" s="9" t="s">
        <v>429</v>
      </c>
      <c r="C147" s="10" t="s">
        <v>430</v>
      </c>
      <c r="D147" s="10" t="s">
        <v>431</v>
      </c>
      <c r="E147" s="10" t="s">
        <v>235</v>
      </c>
      <c r="F147" s="10">
        <v>100</v>
      </c>
      <c r="G147" s="10">
        <v>1</v>
      </c>
      <c r="H147" s="10"/>
      <c r="I147" s="10">
        <v>0.30020000000000002</v>
      </c>
      <c r="J147" s="10"/>
    </row>
    <row r="148" spans="1:10" x14ac:dyDescent="0.25">
      <c r="A148" s="8" t="s">
        <v>432</v>
      </c>
      <c r="B148" s="9" t="s">
        <v>433</v>
      </c>
      <c r="C148" s="10" t="s">
        <v>434</v>
      </c>
      <c r="D148" s="10" t="s">
        <v>435</v>
      </c>
      <c r="E148" s="10" t="s">
        <v>213</v>
      </c>
      <c r="F148" s="10">
        <v>100</v>
      </c>
      <c r="G148" s="10">
        <v>3</v>
      </c>
      <c r="H148" s="10"/>
      <c r="I148" s="10">
        <v>0.25190000000000001</v>
      </c>
      <c r="J148" s="10"/>
    </row>
    <row r="149" spans="1:10" x14ac:dyDescent="0.25">
      <c r="A149" s="8" t="s">
        <v>436</v>
      </c>
      <c r="B149" s="9" t="s">
        <v>437</v>
      </c>
      <c r="C149" s="10" t="s">
        <v>438</v>
      </c>
      <c r="D149" s="10" t="s">
        <v>439</v>
      </c>
      <c r="E149" s="10" t="s">
        <v>168</v>
      </c>
      <c r="F149" s="10"/>
      <c r="G149" s="10">
        <v>3</v>
      </c>
      <c r="H149" s="10"/>
      <c r="I149" s="10">
        <v>6.8900000000000003E-2</v>
      </c>
      <c r="J149" s="10"/>
    </row>
    <row r="150" spans="1:10" x14ac:dyDescent="0.25">
      <c r="A150" s="8" t="s">
        <v>440</v>
      </c>
      <c r="B150" s="9" t="s">
        <v>248</v>
      </c>
      <c r="C150" s="10"/>
      <c r="D150" s="10" t="s">
        <v>391</v>
      </c>
      <c r="E150" s="10"/>
      <c r="F150" s="10"/>
      <c r="G150" s="10">
        <v>2</v>
      </c>
      <c r="H150" s="10"/>
      <c r="I150" s="10">
        <v>1.1299999999999999E-2</v>
      </c>
      <c r="J150" s="10"/>
    </row>
    <row r="151" spans="1:10" x14ac:dyDescent="0.25">
      <c r="A151" s="8" t="s">
        <v>441</v>
      </c>
      <c r="B151" s="9" t="s">
        <v>384</v>
      </c>
      <c r="C151" s="10"/>
      <c r="D151" s="10" t="s">
        <v>442</v>
      </c>
      <c r="E151" s="10"/>
      <c r="F151" s="10"/>
      <c r="G151" s="10">
        <v>1</v>
      </c>
      <c r="H151" s="10"/>
      <c r="I151" s="10">
        <v>3.9E-2</v>
      </c>
      <c r="J151" s="10"/>
    </row>
    <row r="152" spans="1:10" x14ac:dyDescent="0.25">
      <c r="A152" s="8" t="s">
        <v>443</v>
      </c>
      <c r="B152" s="9" t="s">
        <v>137</v>
      </c>
      <c r="C152" s="10"/>
      <c r="D152" s="10" t="s">
        <v>444</v>
      </c>
      <c r="E152" s="10"/>
      <c r="F152" s="10"/>
      <c r="G152" s="10">
        <v>1</v>
      </c>
      <c r="H152" s="10"/>
      <c r="I152" s="10">
        <v>0.25979999999999998</v>
      </c>
      <c r="J152" s="10"/>
    </row>
    <row r="153" spans="1:10" x14ac:dyDescent="0.25">
      <c r="A153" s="8" t="s">
        <v>445</v>
      </c>
      <c r="B153" s="9" t="s">
        <v>371</v>
      </c>
      <c r="C153" s="10"/>
      <c r="D153" s="10" t="s">
        <v>372</v>
      </c>
      <c r="E153" s="10"/>
      <c r="F153" s="10"/>
      <c r="G153" s="10">
        <v>3</v>
      </c>
      <c r="H153" s="10"/>
      <c r="I153" s="10">
        <v>8.1199999999999994E-2</v>
      </c>
      <c r="J153" s="10"/>
    </row>
    <row r="154" spans="1:10" x14ac:dyDescent="0.25">
      <c r="A154" s="8" t="s">
        <v>446</v>
      </c>
      <c r="B154" s="9" t="s">
        <v>447</v>
      </c>
      <c r="C154" s="10"/>
      <c r="D154" s="10" t="s">
        <v>448</v>
      </c>
      <c r="E154" s="10"/>
      <c r="F154" s="10"/>
      <c r="G154" s="10">
        <v>3</v>
      </c>
      <c r="H154" s="10"/>
      <c r="I154" s="10">
        <v>4.3299999999999998E-2</v>
      </c>
      <c r="J154" s="10"/>
    </row>
    <row r="155" spans="1:10" x14ac:dyDescent="0.25">
      <c r="A155" s="8" t="s">
        <v>449</v>
      </c>
      <c r="B155" s="9" t="s">
        <v>250</v>
      </c>
      <c r="C155" s="10"/>
      <c r="D155" s="10" t="s">
        <v>251</v>
      </c>
      <c r="E155" s="10"/>
      <c r="F155" s="10"/>
      <c r="G155" s="10">
        <v>3</v>
      </c>
      <c r="H155" s="10"/>
      <c r="I155" s="10">
        <v>1.5900000000000001E-2</v>
      </c>
      <c r="J155" s="10"/>
    </row>
    <row r="156" spans="1:10" x14ac:dyDescent="0.25">
      <c r="A156" s="8" t="s">
        <v>450</v>
      </c>
      <c r="B156" s="9" t="s">
        <v>137</v>
      </c>
      <c r="C156" s="10"/>
      <c r="D156" s="10" t="s">
        <v>451</v>
      </c>
      <c r="E156" s="10"/>
      <c r="F156" s="10"/>
      <c r="G156" s="10">
        <v>3</v>
      </c>
      <c r="H156" s="10"/>
      <c r="I156" s="10">
        <v>4.19E-2</v>
      </c>
      <c r="J156" s="10"/>
    </row>
    <row r="157" spans="1:10" x14ac:dyDescent="0.25">
      <c r="A157" s="8" t="s">
        <v>452</v>
      </c>
      <c r="B157" s="9" t="s">
        <v>248</v>
      </c>
      <c r="C157" s="10"/>
      <c r="D157" s="10" t="s">
        <v>249</v>
      </c>
      <c r="E157" s="10"/>
      <c r="F157" s="10"/>
      <c r="G157" s="10">
        <v>3</v>
      </c>
      <c r="H157" s="10"/>
      <c r="I157" s="10">
        <v>3.5999999999999999E-3</v>
      </c>
      <c r="J157" s="10"/>
    </row>
    <row r="158" spans="1:10" x14ac:dyDescent="0.25">
      <c r="A158" s="8" t="s">
        <v>453</v>
      </c>
      <c r="B158" s="9" t="s">
        <v>384</v>
      </c>
      <c r="C158" s="10"/>
      <c r="D158" s="10" t="s">
        <v>385</v>
      </c>
      <c r="E158" s="10"/>
      <c r="F158" s="10"/>
      <c r="G158" s="10">
        <v>3</v>
      </c>
      <c r="H158" s="10"/>
      <c r="I158" s="10">
        <v>6.1999999999999998E-3</v>
      </c>
      <c r="J158" s="10"/>
    </row>
    <row r="159" spans="1:10" x14ac:dyDescent="0.25">
      <c r="A159" s="8" t="s">
        <v>454</v>
      </c>
      <c r="B159" s="9" t="s">
        <v>455</v>
      </c>
      <c r="C159" s="10"/>
      <c r="D159" s="10" t="s">
        <v>456</v>
      </c>
      <c r="E159" s="10"/>
      <c r="F159" s="10"/>
      <c r="G159" s="10">
        <v>3</v>
      </c>
      <c r="H159" s="10"/>
      <c r="I159" s="10">
        <v>1.9199999999999998E-2</v>
      </c>
      <c r="J159" s="10"/>
    </row>
    <row r="160" spans="1:10" x14ac:dyDescent="0.25">
      <c r="A160" s="8" t="s">
        <v>457</v>
      </c>
      <c r="B160" s="9" t="s">
        <v>343</v>
      </c>
      <c r="C160" s="10"/>
      <c r="D160" s="10" t="s">
        <v>458</v>
      </c>
      <c r="E160" s="10"/>
      <c r="F160" s="10"/>
      <c r="G160" s="10">
        <v>3</v>
      </c>
      <c r="H160" s="10"/>
      <c r="I160" s="10">
        <v>0.31919999999999998</v>
      </c>
      <c r="J160" s="10"/>
    </row>
    <row r="161" spans="1:10" x14ac:dyDescent="0.25">
      <c r="A161" s="8" t="s">
        <v>459</v>
      </c>
      <c r="B161" s="9" t="s">
        <v>460</v>
      </c>
      <c r="C161" s="10"/>
      <c r="D161" s="10" t="s">
        <v>461</v>
      </c>
      <c r="E161" s="10"/>
      <c r="F161" s="10"/>
      <c r="G161" s="10">
        <v>3</v>
      </c>
      <c r="H161" s="10"/>
      <c r="I161" s="10">
        <v>8.43E-2</v>
      </c>
      <c r="J161" s="10"/>
    </row>
    <row r="162" spans="1:10" x14ac:dyDescent="0.25">
      <c r="A162" s="8" t="s">
        <v>462</v>
      </c>
      <c r="B162" s="9" t="s">
        <v>332</v>
      </c>
      <c r="C162" s="10"/>
      <c r="D162" s="10" t="s">
        <v>463</v>
      </c>
      <c r="E162" s="10"/>
      <c r="F162" s="10"/>
      <c r="G162" s="10">
        <v>3</v>
      </c>
      <c r="H162" s="10"/>
      <c r="I162" s="10">
        <v>1.2699999999999999E-2</v>
      </c>
      <c r="J162" s="10"/>
    </row>
    <row r="163" spans="1:10" x14ac:dyDescent="0.25">
      <c r="A163" s="8" t="s">
        <v>464</v>
      </c>
      <c r="B163" s="9" t="s">
        <v>465</v>
      </c>
      <c r="C163" s="10"/>
      <c r="D163" s="10" t="s">
        <v>466</v>
      </c>
      <c r="E163" s="10"/>
      <c r="F163" s="10"/>
      <c r="G163" s="10">
        <v>3</v>
      </c>
      <c r="H163" s="10"/>
      <c r="I163" s="10">
        <v>2.93E-2</v>
      </c>
      <c r="J163" s="10"/>
    </row>
    <row r="164" spans="1:10" x14ac:dyDescent="0.25">
      <c r="A164" s="8" t="s">
        <v>467</v>
      </c>
      <c r="B164" s="9" t="s">
        <v>384</v>
      </c>
      <c r="C164" s="10"/>
      <c r="D164" s="10" t="s">
        <v>385</v>
      </c>
      <c r="E164" s="10"/>
      <c r="F164" s="10"/>
      <c r="G164" s="10">
        <v>3</v>
      </c>
      <c r="H164" s="10"/>
      <c r="I164" s="10">
        <v>1.0699999999999999E-2</v>
      </c>
      <c r="J164" s="10"/>
    </row>
    <row r="165" spans="1:10" x14ac:dyDescent="0.25">
      <c r="A165" s="8" t="s">
        <v>468</v>
      </c>
      <c r="B165" s="9" t="s">
        <v>248</v>
      </c>
      <c r="C165" s="10"/>
      <c r="D165" s="10" t="s">
        <v>249</v>
      </c>
      <c r="E165" s="10"/>
      <c r="F165" s="10"/>
      <c r="G165" s="10">
        <v>3</v>
      </c>
      <c r="H165" s="10"/>
      <c r="I165" s="10">
        <v>3.5999999999999999E-3</v>
      </c>
      <c r="J165" s="10"/>
    </row>
    <row r="166" spans="1:10" x14ac:dyDescent="0.25">
      <c r="A166" s="8" t="s">
        <v>469</v>
      </c>
      <c r="B166" s="9" t="s">
        <v>470</v>
      </c>
      <c r="C166" s="10"/>
      <c r="D166" s="10" t="s">
        <v>471</v>
      </c>
      <c r="E166" s="10"/>
      <c r="F166" s="10"/>
      <c r="G166" s="10">
        <v>2</v>
      </c>
      <c r="H166" s="10"/>
      <c r="I166" s="10">
        <v>0.11</v>
      </c>
      <c r="J166" s="10"/>
    </row>
    <row r="167" spans="1:10" x14ac:dyDescent="0.25">
      <c r="A167" s="5" t="s">
        <v>472</v>
      </c>
      <c r="B167" s="16" t="s">
        <v>137</v>
      </c>
      <c r="C167" s="7"/>
      <c r="D167" s="7" t="s">
        <v>466</v>
      </c>
      <c r="E167" s="7"/>
      <c r="F167" s="7"/>
      <c r="G167" s="7">
        <v>3</v>
      </c>
      <c r="H167" s="7"/>
      <c r="I167" s="7">
        <v>2.93E-2</v>
      </c>
      <c r="J167" s="7"/>
    </row>
    <row r="168" spans="1:10" x14ac:dyDescent="0.25">
      <c r="A168" s="5" t="s">
        <v>473</v>
      </c>
      <c r="B168" s="16" t="s">
        <v>332</v>
      </c>
      <c r="C168" s="7"/>
      <c r="D168" s="7" t="s">
        <v>463</v>
      </c>
      <c r="E168" s="7"/>
      <c r="F168" s="7"/>
      <c r="G168" s="7">
        <v>3</v>
      </c>
      <c r="H168" s="7"/>
      <c r="I168" s="7">
        <v>1.2699999999999999E-2</v>
      </c>
      <c r="J168" s="7"/>
    </row>
    <row r="169" spans="1:10" x14ac:dyDescent="0.25">
      <c r="A169" s="5" t="s">
        <v>474</v>
      </c>
      <c r="B169" s="16" t="s">
        <v>248</v>
      </c>
      <c r="C169" s="7"/>
      <c r="D169" s="7" t="s">
        <v>249</v>
      </c>
      <c r="E169" s="7"/>
      <c r="F169" s="7"/>
      <c r="G169" s="7">
        <v>3</v>
      </c>
      <c r="H169" s="7"/>
      <c r="I169" s="7">
        <v>3.5999999999999999E-3</v>
      </c>
      <c r="J169" s="7"/>
    </row>
    <row r="170" spans="1:10" x14ac:dyDescent="0.25">
      <c r="A170" s="5" t="s">
        <v>475</v>
      </c>
      <c r="B170" s="16" t="s">
        <v>384</v>
      </c>
      <c r="C170" s="7"/>
      <c r="D170" s="7" t="s">
        <v>385</v>
      </c>
      <c r="E170" s="7"/>
      <c r="F170" s="7"/>
      <c r="G170" s="7">
        <v>3</v>
      </c>
      <c r="H170" s="7"/>
      <c r="I170" s="7">
        <v>1.0699999999999999E-2</v>
      </c>
      <c r="J170" s="7"/>
    </row>
    <row r="171" spans="1:10" x14ac:dyDescent="0.25">
      <c r="A171" s="5" t="s">
        <v>476</v>
      </c>
      <c r="B171" s="7" t="s">
        <v>477</v>
      </c>
      <c r="C171" s="7" t="s">
        <v>478</v>
      </c>
      <c r="D171" s="7"/>
      <c r="E171" s="7"/>
      <c r="F171" s="7"/>
      <c r="G171" s="7">
        <v>1</v>
      </c>
      <c r="H171" s="7"/>
      <c r="I171" s="7">
        <v>33.256500000000003</v>
      </c>
      <c r="J171" s="7"/>
    </row>
    <row r="172" spans="1:10" x14ac:dyDescent="0.25">
      <c r="A172" s="8" t="s">
        <v>479</v>
      </c>
      <c r="B172" s="9" t="s">
        <v>480</v>
      </c>
      <c r="C172" s="10"/>
      <c r="D172" s="10" t="s">
        <v>218</v>
      </c>
      <c r="E172" s="10" t="s">
        <v>164</v>
      </c>
      <c r="F172" s="10">
        <v>1000</v>
      </c>
      <c r="G172" s="10">
        <v>1</v>
      </c>
      <c r="H172" s="10"/>
      <c r="I172" s="10">
        <v>6.5663</v>
      </c>
      <c r="J172" s="10"/>
    </row>
    <row r="173" spans="1:10" x14ac:dyDescent="0.25">
      <c r="A173" s="8" t="s">
        <v>481</v>
      </c>
      <c r="B173" s="9" t="s">
        <v>482</v>
      </c>
      <c r="C173" s="10" t="s">
        <v>483</v>
      </c>
      <c r="D173" s="10" t="s">
        <v>218</v>
      </c>
      <c r="E173" s="10" t="s">
        <v>164</v>
      </c>
      <c r="F173" s="10">
        <v>450</v>
      </c>
      <c r="G173" s="10">
        <v>2</v>
      </c>
      <c r="H173" s="10"/>
      <c r="I173" s="10">
        <v>2.9003000000000001</v>
      </c>
      <c r="J173" s="10"/>
    </row>
    <row r="174" spans="1:10" x14ac:dyDescent="0.25">
      <c r="A174" s="8" t="s">
        <v>484</v>
      </c>
      <c r="B174" s="9" t="s">
        <v>485</v>
      </c>
      <c r="C174" s="10"/>
      <c r="D174" s="10" t="s">
        <v>486</v>
      </c>
      <c r="E174" s="10"/>
      <c r="F174" s="10"/>
      <c r="G174" s="10">
        <v>1</v>
      </c>
      <c r="H174" s="10"/>
      <c r="I174" s="10">
        <v>1.1775</v>
      </c>
      <c r="J174" s="10"/>
    </row>
    <row r="175" spans="1:10" x14ac:dyDescent="0.25">
      <c r="A175" s="8" t="s">
        <v>487</v>
      </c>
      <c r="B175" s="9" t="s">
        <v>488</v>
      </c>
      <c r="C175" s="10"/>
      <c r="D175" s="10" t="s">
        <v>489</v>
      </c>
      <c r="E175" s="10"/>
      <c r="F175" s="10"/>
      <c r="G175" s="10">
        <v>1</v>
      </c>
      <c r="H175" s="10"/>
      <c r="I175" s="10">
        <v>2.0817999999999999</v>
      </c>
      <c r="J175" s="10"/>
    </row>
    <row r="176" spans="1:10" x14ac:dyDescent="0.25">
      <c r="A176" s="8" t="s">
        <v>490</v>
      </c>
      <c r="B176" s="9" t="s">
        <v>491</v>
      </c>
      <c r="C176" s="10"/>
      <c r="D176" s="10" t="s">
        <v>492</v>
      </c>
      <c r="E176" s="10"/>
      <c r="F176" s="10"/>
      <c r="G176" s="10">
        <v>2</v>
      </c>
      <c r="H176" s="10"/>
      <c r="I176" s="10">
        <v>2.9512</v>
      </c>
      <c r="J176" s="10"/>
    </row>
    <row r="177" spans="1:10" x14ac:dyDescent="0.25">
      <c r="A177" s="8" t="s">
        <v>493</v>
      </c>
      <c r="B177" s="9" t="s">
        <v>494</v>
      </c>
      <c r="C177" s="10"/>
      <c r="D177" s="10" t="s">
        <v>495</v>
      </c>
      <c r="E177" s="10"/>
      <c r="F177" s="10"/>
      <c r="G177" s="10">
        <v>2</v>
      </c>
      <c r="H177" s="10"/>
      <c r="I177" s="10">
        <v>1.0786</v>
      </c>
      <c r="J177" s="10"/>
    </row>
    <row r="178" spans="1:10" x14ac:dyDescent="0.25">
      <c r="A178" s="8" t="s">
        <v>496</v>
      </c>
      <c r="B178" s="9" t="s">
        <v>497</v>
      </c>
      <c r="C178" s="10" t="s">
        <v>498</v>
      </c>
      <c r="D178" s="10" t="s">
        <v>499</v>
      </c>
      <c r="E178" s="10" t="s">
        <v>168</v>
      </c>
      <c r="F178" s="10">
        <v>170</v>
      </c>
      <c r="G178" s="10">
        <v>2</v>
      </c>
      <c r="H178" s="10"/>
      <c r="I178" s="10">
        <v>0.73540000000000005</v>
      </c>
      <c r="J178" s="10"/>
    </row>
    <row r="179" spans="1:10" x14ac:dyDescent="0.25">
      <c r="A179" s="8" t="s">
        <v>500</v>
      </c>
      <c r="B179" s="9" t="s">
        <v>137</v>
      </c>
      <c r="C179" s="10"/>
      <c r="D179" s="10" t="s">
        <v>501</v>
      </c>
      <c r="E179" s="10"/>
      <c r="F179" s="10"/>
      <c r="G179" s="10">
        <v>2</v>
      </c>
      <c r="H179" s="10"/>
      <c r="I179" s="10">
        <v>0.10050000000000001</v>
      </c>
      <c r="J179" s="10"/>
    </row>
    <row r="180" spans="1:10" x14ac:dyDescent="0.25">
      <c r="A180" s="8" t="s">
        <v>502</v>
      </c>
      <c r="B180" s="9" t="s">
        <v>400</v>
      </c>
      <c r="C180" s="10"/>
      <c r="D180" s="10" t="s">
        <v>503</v>
      </c>
      <c r="E180" s="10"/>
      <c r="F180" s="10"/>
      <c r="G180" s="10">
        <v>4</v>
      </c>
      <c r="H180" s="10"/>
      <c r="I180" s="10">
        <v>1.1299999999999999E-2</v>
      </c>
      <c r="J180" s="10"/>
    </row>
    <row r="181" spans="1:10" x14ac:dyDescent="0.25">
      <c r="A181" s="8" t="s">
        <v>504</v>
      </c>
      <c r="B181" s="9" t="s">
        <v>384</v>
      </c>
      <c r="C181" s="10"/>
      <c r="D181" s="10" t="s">
        <v>442</v>
      </c>
      <c r="E181" s="10"/>
      <c r="F181" s="10"/>
      <c r="G181" s="10">
        <v>2</v>
      </c>
      <c r="H181" s="10"/>
      <c r="I181" s="10">
        <v>2.4E-2</v>
      </c>
      <c r="J181" s="10"/>
    </row>
    <row r="182" spans="1:10" x14ac:dyDescent="0.25">
      <c r="A182" s="8" t="s">
        <v>505</v>
      </c>
      <c r="B182" s="9" t="s">
        <v>506</v>
      </c>
      <c r="C182" s="10"/>
      <c r="D182" s="10" t="s">
        <v>507</v>
      </c>
      <c r="E182" s="10"/>
      <c r="F182" s="10"/>
      <c r="G182" s="10">
        <v>1</v>
      </c>
      <c r="H182" s="10"/>
      <c r="I182" s="10">
        <v>7.1744000000000003</v>
      </c>
      <c r="J182" s="10"/>
    </row>
    <row r="183" spans="1:10" x14ac:dyDescent="0.25">
      <c r="A183" s="3">
        <v>4</v>
      </c>
      <c r="B183" s="4" t="s">
        <v>508</v>
      </c>
      <c r="C183" s="4" t="s">
        <v>509</v>
      </c>
      <c r="D183" s="4"/>
      <c r="E183" s="4"/>
      <c r="F183" s="4"/>
      <c r="G183" s="4">
        <v>1</v>
      </c>
      <c r="H183" s="4"/>
      <c r="I183" s="4">
        <v>327.58690000000001</v>
      </c>
      <c r="J183" s="4">
        <f>G183*I183</f>
        <v>327.58690000000001</v>
      </c>
    </row>
    <row r="184" spans="1:10" x14ac:dyDescent="0.25">
      <c r="A184" s="5" t="s">
        <v>510</v>
      </c>
      <c r="B184" s="16" t="s">
        <v>511</v>
      </c>
      <c r="C184" s="7" t="s">
        <v>512</v>
      </c>
      <c r="D184" s="7"/>
      <c r="E184" s="7"/>
      <c r="F184" s="7"/>
      <c r="G184" s="7">
        <v>1</v>
      </c>
      <c r="H184" s="7"/>
      <c r="I184" s="7">
        <v>106.3466</v>
      </c>
      <c r="J184" s="7"/>
    </row>
    <row r="185" spans="1:10" x14ac:dyDescent="0.25">
      <c r="A185" s="8" t="s">
        <v>513</v>
      </c>
      <c r="B185" s="9" t="s">
        <v>514</v>
      </c>
      <c r="C185" s="10" t="s">
        <v>515</v>
      </c>
      <c r="D185" s="10" t="s">
        <v>516</v>
      </c>
      <c r="E185" s="10" t="s">
        <v>213</v>
      </c>
      <c r="F185" s="10">
        <v>6000</v>
      </c>
      <c r="G185" s="10">
        <v>3</v>
      </c>
      <c r="H185" s="10"/>
      <c r="I185" s="10">
        <v>18.569500000000001</v>
      </c>
      <c r="J185" s="10"/>
    </row>
    <row r="186" spans="1:10" x14ac:dyDescent="0.25">
      <c r="A186" s="8" t="s">
        <v>517</v>
      </c>
      <c r="B186" s="9" t="s">
        <v>518</v>
      </c>
      <c r="C186" s="10" t="s">
        <v>519</v>
      </c>
      <c r="D186" s="10"/>
      <c r="E186" s="10"/>
      <c r="F186" s="10"/>
      <c r="G186" s="10">
        <v>71</v>
      </c>
      <c r="H186" s="10"/>
      <c r="I186" s="10">
        <v>0.48720000000000002</v>
      </c>
      <c r="J186" s="10"/>
    </row>
    <row r="187" spans="1:10" x14ac:dyDescent="0.25">
      <c r="A187" s="8" t="s">
        <v>520</v>
      </c>
      <c r="B187" s="9" t="s">
        <v>521</v>
      </c>
      <c r="C187" s="10" t="s">
        <v>522</v>
      </c>
      <c r="D187" s="10" t="s">
        <v>523</v>
      </c>
      <c r="E187" s="23">
        <v>11353</v>
      </c>
      <c r="F187" s="15" t="s">
        <v>524</v>
      </c>
      <c r="G187" s="10">
        <v>6</v>
      </c>
      <c r="H187" s="10"/>
      <c r="I187" s="10">
        <v>0.13220000000000001</v>
      </c>
      <c r="J187" s="10"/>
    </row>
    <row r="188" spans="1:10" x14ac:dyDescent="0.25">
      <c r="A188" s="8" t="s">
        <v>525</v>
      </c>
      <c r="B188" s="9" t="s">
        <v>526</v>
      </c>
      <c r="C188" s="10" t="s">
        <v>527</v>
      </c>
      <c r="D188" s="11" t="s">
        <v>528</v>
      </c>
      <c r="E188" s="23">
        <v>11353</v>
      </c>
      <c r="F188" s="10">
        <v>5000</v>
      </c>
      <c r="G188" s="10">
        <v>1</v>
      </c>
      <c r="H188" s="10"/>
      <c r="I188" s="10">
        <v>3.0806</v>
      </c>
      <c r="J188" s="10"/>
    </row>
    <row r="189" spans="1:10" x14ac:dyDescent="0.25">
      <c r="A189" s="8" t="s">
        <v>529</v>
      </c>
      <c r="B189" s="9" t="s">
        <v>530</v>
      </c>
      <c r="C189" s="10" t="s">
        <v>531</v>
      </c>
      <c r="D189" s="11" t="s">
        <v>108</v>
      </c>
      <c r="E189" s="23">
        <v>11353</v>
      </c>
      <c r="F189" s="10">
        <v>200</v>
      </c>
      <c r="G189" s="10">
        <v>12</v>
      </c>
      <c r="H189" s="10"/>
      <c r="I189" s="10">
        <v>0.27139999999999997</v>
      </c>
      <c r="J189" s="10"/>
    </row>
    <row r="190" spans="1:10" x14ac:dyDescent="0.25">
      <c r="A190" s="8" t="s">
        <v>532</v>
      </c>
      <c r="B190" s="9" t="s">
        <v>533</v>
      </c>
      <c r="C190" s="10" t="s">
        <v>534</v>
      </c>
      <c r="D190" s="11" t="s">
        <v>167</v>
      </c>
      <c r="E190" s="23">
        <v>11353</v>
      </c>
      <c r="F190" s="10">
        <v>420</v>
      </c>
      <c r="G190" s="10">
        <v>1</v>
      </c>
      <c r="H190" s="10"/>
      <c r="I190" s="10">
        <v>1.5330999999999999</v>
      </c>
      <c r="J190" s="10"/>
    </row>
    <row r="191" spans="1:10" x14ac:dyDescent="0.25">
      <c r="A191" s="8" t="s">
        <v>535</v>
      </c>
      <c r="B191" s="9" t="s">
        <v>536</v>
      </c>
      <c r="C191" s="10" t="s">
        <v>537</v>
      </c>
      <c r="D191" s="11" t="s">
        <v>538</v>
      </c>
      <c r="E191" s="23">
        <v>11353</v>
      </c>
      <c r="F191" s="10">
        <v>100</v>
      </c>
      <c r="G191" s="10">
        <v>1</v>
      </c>
      <c r="H191" s="10"/>
      <c r="I191" s="10">
        <v>0.1157</v>
      </c>
      <c r="J191" s="10"/>
    </row>
    <row r="192" spans="1:10" x14ac:dyDescent="0.25">
      <c r="A192" s="8" t="s">
        <v>539</v>
      </c>
      <c r="B192" s="9" t="s">
        <v>540</v>
      </c>
      <c r="C192" s="10" t="s">
        <v>541</v>
      </c>
      <c r="D192" s="11" t="s">
        <v>542</v>
      </c>
      <c r="E192" s="10" t="s">
        <v>213</v>
      </c>
      <c r="F192" s="10">
        <v>100</v>
      </c>
      <c r="G192" s="10">
        <v>4</v>
      </c>
      <c r="H192" s="10"/>
      <c r="I192" s="10">
        <v>0.30759999999999998</v>
      </c>
      <c r="J192" s="10"/>
    </row>
    <row r="193" spans="1:10" x14ac:dyDescent="0.25">
      <c r="A193" s="8" t="s">
        <v>543</v>
      </c>
      <c r="B193" s="9" t="s">
        <v>544</v>
      </c>
      <c r="C193" s="10" t="s">
        <v>545</v>
      </c>
      <c r="D193" s="11" t="s">
        <v>546</v>
      </c>
      <c r="E193" s="23">
        <v>11353</v>
      </c>
      <c r="F193" s="10">
        <v>435</v>
      </c>
      <c r="G193" s="10">
        <v>1</v>
      </c>
      <c r="H193" s="10"/>
      <c r="I193" s="10">
        <v>2.9931999999999999</v>
      </c>
      <c r="J193" s="10"/>
    </row>
    <row r="194" spans="1:10" x14ac:dyDescent="0.25">
      <c r="A194" s="8" t="s">
        <v>547</v>
      </c>
      <c r="B194" s="9" t="s">
        <v>548</v>
      </c>
      <c r="C194" s="10" t="s">
        <v>549</v>
      </c>
      <c r="D194" s="11" t="s">
        <v>550</v>
      </c>
      <c r="E194" s="23">
        <v>11353</v>
      </c>
      <c r="F194" s="10">
        <v>151</v>
      </c>
      <c r="G194" s="10">
        <v>1</v>
      </c>
      <c r="H194" s="10"/>
      <c r="I194" s="10">
        <v>0.31940000000000002</v>
      </c>
      <c r="J194" s="10"/>
    </row>
    <row r="195" spans="1:10" x14ac:dyDescent="0.25">
      <c r="A195" s="5" t="s">
        <v>551</v>
      </c>
      <c r="B195" s="6" t="s">
        <v>552</v>
      </c>
      <c r="C195" s="7" t="s">
        <v>553</v>
      </c>
      <c r="D195" s="7"/>
      <c r="E195" s="7"/>
      <c r="F195" s="7"/>
      <c r="G195" s="7">
        <v>1</v>
      </c>
      <c r="H195" s="7"/>
      <c r="I195" s="7">
        <v>103.988</v>
      </c>
      <c r="J195" s="7"/>
    </row>
    <row r="196" spans="1:10" x14ac:dyDescent="0.25">
      <c r="A196" s="8" t="s">
        <v>554</v>
      </c>
      <c r="B196" s="9" t="s">
        <v>555</v>
      </c>
      <c r="C196" s="10" t="s">
        <v>556</v>
      </c>
      <c r="D196" s="10" t="s">
        <v>557</v>
      </c>
      <c r="E196" s="10" t="s">
        <v>213</v>
      </c>
      <c r="F196" s="10">
        <v>6000</v>
      </c>
      <c r="G196" s="10">
        <v>3</v>
      </c>
      <c r="H196" s="10"/>
      <c r="I196" s="10">
        <v>18.555</v>
      </c>
      <c r="J196" s="10"/>
    </row>
    <row r="197" spans="1:10" x14ac:dyDescent="0.25">
      <c r="A197" s="8" t="s">
        <v>558</v>
      </c>
      <c r="B197" s="9" t="s">
        <v>559</v>
      </c>
      <c r="C197" s="10"/>
      <c r="D197" s="10" t="s">
        <v>560</v>
      </c>
      <c r="E197" s="23">
        <v>11353</v>
      </c>
      <c r="F197" s="10">
        <v>420</v>
      </c>
      <c r="G197" s="10">
        <v>4</v>
      </c>
      <c r="H197" s="10"/>
      <c r="I197" s="10">
        <v>0.42949999999999999</v>
      </c>
      <c r="J197" s="10"/>
    </row>
    <row r="198" spans="1:10" x14ac:dyDescent="0.25">
      <c r="A198" s="8" t="s">
        <v>561</v>
      </c>
      <c r="B198" s="9" t="s">
        <v>518</v>
      </c>
      <c r="C198" s="10" t="s">
        <v>519</v>
      </c>
      <c r="D198" s="10" t="s">
        <v>562</v>
      </c>
      <c r="E198" s="23">
        <v>11353</v>
      </c>
      <c r="F198" s="10">
        <v>476</v>
      </c>
      <c r="G198" s="10">
        <v>72</v>
      </c>
      <c r="H198" s="10"/>
      <c r="I198" s="10">
        <v>0.48720000000000002</v>
      </c>
      <c r="J198" s="10"/>
    </row>
    <row r="199" spans="1:10" x14ac:dyDescent="0.25">
      <c r="A199" s="8" t="s">
        <v>563</v>
      </c>
      <c r="B199" s="9" t="s">
        <v>521</v>
      </c>
      <c r="C199" s="10" t="s">
        <v>522</v>
      </c>
      <c r="D199" s="10" t="s">
        <v>523</v>
      </c>
      <c r="E199" s="23">
        <v>11353</v>
      </c>
      <c r="F199" s="15" t="s">
        <v>524</v>
      </c>
      <c r="G199" s="10">
        <v>7</v>
      </c>
      <c r="H199" s="10"/>
      <c r="I199" s="10">
        <v>0.13220000000000001</v>
      </c>
      <c r="J199" s="10"/>
    </row>
    <row r="200" spans="1:10" x14ac:dyDescent="0.25">
      <c r="A200" s="8" t="s">
        <v>564</v>
      </c>
      <c r="B200" s="9" t="s">
        <v>530</v>
      </c>
      <c r="C200" s="10" t="s">
        <v>531</v>
      </c>
      <c r="D200" s="10" t="s">
        <v>108</v>
      </c>
      <c r="E200" s="23">
        <v>11353</v>
      </c>
      <c r="F200" s="10">
        <v>200</v>
      </c>
      <c r="G200" s="10">
        <v>12</v>
      </c>
      <c r="H200" s="10"/>
      <c r="I200" s="10">
        <v>0.27139999999999997</v>
      </c>
      <c r="J200" s="10"/>
    </row>
    <row r="201" spans="1:10" x14ac:dyDescent="0.25">
      <c r="A201" s="8" t="s">
        <v>565</v>
      </c>
      <c r="B201" s="9" t="s">
        <v>533</v>
      </c>
      <c r="C201" s="10" t="s">
        <v>534</v>
      </c>
      <c r="D201" s="11" t="s">
        <v>167</v>
      </c>
      <c r="E201" s="23">
        <v>11353</v>
      </c>
      <c r="F201" s="10">
        <v>420</v>
      </c>
      <c r="G201" s="10">
        <v>2</v>
      </c>
      <c r="H201" s="10"/>
      <c r="I201" s="10">
        <v>1.5330999999999999</v>
      </c>
      <c r="J201" s="10"/>
    </row>
    <row r="202" spans="1:10" x14ac:dyDescent="0.25">
      <c r="A202" s="8" t="s">
        <v>566</v>
      </c>
      <c r="B202" s="9" t="s">
        <v>536</v>
      </c>
      <c r="C202" s="10" t="s">
        <v>537</v>
      </c>
      <c r="D202" s="11" t="s">
        <v>538</v>
      </c>
      <c r="E202" s="23">
        <v>11353</v>
      </c>
      <c r="F202" s="10">
        <v>100</v>
      </c>
      <c r="G202" s="10">
        <v>2</v>
      </c>
      <c r="H202" s="10"/>
      <c r="I202" s="10">
        <v>0.1157</v>
      </c>
      <c r="J202" s="10"/>
    </row>
    <row r="203" spans="1:10" x14ac:dyDescent="0.25">
      <c r="A203" s="8" t="s">
        <v>567</v>
      </c>
      <c r="B203" s="9" t="s">
        <v>568</v>
      </c>
      <c r="C203" s="10" t="s">
        <v>569</v>
      </c>
      <c r="D203" s="11" t="s">
        <v>570</v>
      </c>
      <c r="E203" s="23">
        <v>11353</v>
      </c>
      <c r="F203" s="10">
        <v>6000</v>
      </c>
      <c r="G203" s="10">
        <v>1</v>
      </c>
      <c r="H203" s="10"/>
      <c r="I203" s="10">
        <v>3.6998000000000002</v>
      </c>
      <c r="J203" s="10"/>
    </row>
    <row r="204" spans="1:10" x14ac:dyDescent="0.25">
      <c r="A204" s="8" t="s">
        <v>571</v>
      </c>
      <c r="B204" s="9" t="s">
        <v>572</v>
      </c>
      <c r="C204" s="10" t="s">
        <v>573</v>
      </c>
      <c r="D204" s="11" t="s">
        <v>574</v>
      </c>
      <c r="E204" s="23">
        <v>11353</v>
      </c>
      <c r="F204" s="10"/>
      <c r="G204" s="10">
        <v>1</v>
      </c>
      <c r="H204" s="10"/>
      <c r="I204" s="10">
        <v>0.27300000000000002</v>
      </c>
      <c r="J204" s="10"/>
    </row>
    <row r="205" spans="1:10" x14ac:dyDescent="0.25">
      <c r="A205" s="8" t="s">
        <v>575</v>
      </c>
      <c r="B205" s="9" t="s">
        <v>576</v>
      </c>
      <c r="C205" s="10" t="s">
        <v>577</v>
      </c>
      <c r="D205" s="11" t="s">
        <v>578</v>
      </c>
      <c r="E205" s="12">
        <v>11353</v>
      </c>
      <c r="F205" s="10">
        <v>65</v>
      </c>
      <c r="G205" s="10">
        <v>1</v>
      </c>
      <c r="H205" s="10"/>
      <c r="I205" s="10">
        <v>7.3999999999999996E-2</v>
      </c>
      <c r="J205" s="10"/>
    </row>
    <row r="206" spans="1:10" x14ac:dyDescent="0.25">
      <c r="A206" s="5" t="s">
        <v>579</v>
      </c>
      <c r="B206" s="6" t="s">
        <v>580</v>
      </c>
      <c r="C206" s="7" t="s">
        <v>581</v>
      </c>
      <c r="D206" s="7"/>
      <c r="E206" s="7"/>
      <c r="F206" s="7"/>
      <c r="G206" s="7">
        <v>1</v>
      </c>
      <c r="H206" s="7"/>
      <c r="I206" s="7">
        <v>107.4751</v>
      </c>
      <c r="J206" s="7"/>
    </row>
    <row r="207" spans="1:10" x14ac:dyDescent="0.25">
      <c r="A207" s="8" t="s">
        <v>582</v>
      </c>
      <c r="B207" s="9" t="s">
        <v>583</v>
      </c>
      <c r="C207" s="10" t="s">
        <v>584</v>
      </c>
      <c r="D207" s="10" t="s">
        <v>585</v>
      </c>
      <c r="E207" s="10" t="s">
        <v>213</v>
      </c>
      <c r="F207" s="10">
        <v>5800</v>
      </c>
      <c r="G207" s="10">
        <v>1</v>
      </c>
      <c r="H207" s="10"/>
      <c r="I207" s="10">
        <v>17.95</v>
      </c>
      <c r="J207" s="10"/>
    </row>
    <row r="208" spans="1:10" x14ac:dyDescent="0.25">
      <c r="A208" s="8" t="s">
        <v>586</v>
      </c>
      <c r="B208" s="9" t="s">
        <v>587</v>
      </c>
      <c r="C208" s="10" t="s">
        <v>588</v>
      </c>
      <c r="D208" s="10" t="s">
        <v>589</v>
      </c>
      <c r="E208" s="10" t="s">
        <v>213</v>
      </c>
      <c r="F208" s="10">
        <v>5900</v>
      </c>
      <c r="G208" s="10">
        <v>2</v>
      </c>
      <c r="H208" s="10"/>
      <c r="I208" s="10">
        <v>18.25</v>
      </c>
      <c r="J208" s="10"/>
    </row>
    <row r="209" spans="1:10" x14ac:dyDescent="0.25">
      <c r="A209" s="8" t="s">
        <v>590</v>
      </c>
      <c r="B209" s="9" t="s">
        <v>559</v>
      </c>
      <c r="C209" s="11"/>
      <c r="D209" s="11" t="s">
        <v>560</v>
      </c>
      <c r="E209" s="23">
        <v>11353</v>
      </c>
      <c r="F209" s="10">
        <v>420</v>
      </c>
      <c r="G209" s="10">
        <v>5</v>
      </c>
      <c r="H209" s="10"/>
      <c r="I209" s="10">
        <v>0.42949999999999999</v>
      </c>
      <c r="J209" s="10"/>
    </row>
    <row r="210" spans="1:10" x14ac:dyDescent="0.25">
      <c r="A210" s="8" t="s">
        <v>591</v>
      </c>
      <c r="B210" s="9" t="s">
        <v>518</v>
      </c>
      <c r="C210" s="11" t="s">
        <v>519</v>
      </c>
      <c r="D210" s="11" t="s">
        <v>592</v>
      </c>
      <c r="E210" s="23">
        <v>11353</v>
      </c>
      <c r="F210" s="10">
        <v>155</v>
      </c>
      <c r="G210" s="10">
        <v>69</v>
      </c>
      <c r="H210" s="10"/>
      <c r="I210" s="10">
        <v>0.48720000000000002</v>
      </c>
      <c r="J210" s="10"/>
    </row>
    <row r="211" spans="1:10" x14ac:dyDescent="0.25">
      <c r="A211" s="8" t="s">
        <v>593</v>
      </c>
      <c r="B211" s="9" t="s">
        <v>533</v>
      </c>
      <c r="C211" s="11" t="s">
        <v>531</v>
      </c>
      <c r="D211" s="11"/>
      <c r="E211" s="24"/>
      <c r="F211" s="11"/>
      <c r="G211" s="11">
        <v>1</v>
      </c>
      <c r="H211" s="11"/>
      <c r="I211" s="11">
        <v>0.27139999999999997</v>
      </c>
      <c r="J211" s="10"/>
    </row>
    <row r="212" spans="1:10" x14ac:dyDescent="0.25">
      <c r="A212" s="8" t="s">
        <v>594</v>
      </c>
      <c r="B212" s="9" t="s">
        <v>595</v>
      </c>
      <c r="C212" s="11" t="s">
        <v>596</v>
      </c>
      <c r="D212" s="11" t="s">
        <v>592</v>
      </c>
      <c r="E212" s="24">
        <v>11353</v>
      </c>
      <c r="F212" s="11"/>
      <c r="G212" s="11">
        <v>1</v>
      </c>
      <c r="H212" s="11"/>
      <c r="I212" s="11">
        <v>0.30120000000000002</v>
      </c>
      <c r="J212" s="10"/>
    </row>
    <row r="213" spans="1:10" x14ac:dyDescent="0.25">
      <c r="A213" s="8" t="s">
        <v>597</v>
      </c>
      <c r="B213" s="9" t="s">
        <v>598</v>
      </c>
      <c r="C213" s="11" t="s">
        <v>599</v>
      </c>
      <c r="D213" s="11" t="s">
        <v>574</v>
      </c>
      <c r="E213" s="24">
        <v>11353</v>
      </c>
      <c r="F213" s="11"/>
      <c r="G213" s="11">
        <v>1</v>
      </c>
      <c r="H213" s="11"/>
      <c r="I213" s="11">
        <v>0.32029999999999997</v>
      </c>
      <c r="J213" s="10"/>
    </row>
    <row r="214" spans="1:10" x14ac:dyDescent="0.25">
      <c r="A214" s="8" t="s">
        <v>600</v>
      </c>
      <c r="B214" s="9" t="s">
        <v>521</v>
      </c>
      <c r="C214" s="11" t="s">
        <v>522</v>
      </c>
      <c r="D214" s="11" t="s">
        <v>523</v>
      </c>
      <c r="E214" s="24">
        <v>11353</v>
      </c>
      <c r="F214" s="25" t="s">
        <v>524</v>
      </c>
      <c r="G214" s="11">
        <v>6</v>
      </c>
      <c r="H214" s="11"/>
      <c r="I214" s="11">
        <v>0.13220000000000001</v>
      </c>
      <c r="J214" s="10"/>
    </row>
    <row r="215" spans="1:10" x14ac:dyDescent="0.25">
      <c r="A215" s="8" t="s">
        <v>601</v>
      </c>
      <c r="B215" s="9" t="s">
        <v>602</v>
      </c>
      <c r="C215" s="11" t="s">
        <v>603</v>
      </c>
      <c r="D215" s="11" t="s">
        <v>604</v>
      </c>
      <c r="E215" s="24">
        <v>11353</v>
      </c>
      <c r="F215" s="11">
        <v>4905</v>
      </c>
      <c r="G215" s="11">
        <v>1</v>
      </c>
      <c r="H215" s="11"/>
      <c r="I215" s="11">
        <v>3.0806</v>
      </c>
      <c r="J215" s="10"/>
    </row>
    <row r="216" spans="1:10" x14ac:dyDescent="0.25">
      <c r="A216" s="8" t="s">
        <v>605</v>
      </c>
      <c r="B216" s="9" t="s">
        <v>530</v>
      </c>
      <c r="C216" s="11" t="s">
        <v>531</v>
      </c>
      <c r="D216" s="11" t="s">
        <v>108</v>
      </c>
      <c r="E216" s="24">
        <v>11353</v>
      </c>
      <c r="F216" s="11">
        <v>200</v>
      </c>
      <c r="G216" s="11">
        <v>12</v>
      </c>
      <c r="H216" s="11"/>
      <c r="I216" s="11">
        <v>0.27139999999999997</v>
      </c>
      <c r="J216" s="10"/>
    </row>
    <row r="217" spans="1:10" x14ac:dyDescent="0.25">
      <c r="A217" s="8" t="s">
        <v>606</v>
      </c>
      <c r="B217" s="9" t="s">
        <v>607</v>
      </c>
      <c r="C217" s="11" t="s">
        <v>608</v>
      </c>
      <c r="D217" s="11" t="s">
        <v>609</v>
      </c>
      <c r="E217" s="11" t="s">
        <v>610</v>
      </c>
      <c r="F217" s="11">
        <v>492</v>
      </c>
      <c r="G217" s="11">
        <v>2</v>
      </c>
      <c r="H217" s="11"/>
      <c r="I217" s="11">
        <v>3.8106</v>
      </c>
      <c r="J217" s="10"/>
    </row>
    <row r="218" spans="1:10" x14ac:dyDescent="0.25">
      <c r="A218" s="8" t="s">
        <v>611</v>
      </c>
      <c r="B218" s="9" t="s">
        <v>612</v>
      </c>
      <c r="C218" s="11" t="s">
        <v>613</v>
      </c>
      <c r="D218" s="11" t="s">
        <v>614</v>
      </c>
      <c r="E218" s="24">
        <v>11353</v>
      </c>
      <c r="F218" s="11"/>
      <c r="G218" s="11">
        <v>2</v>
      </c>
      <c r="H218" s="11"/>
      <c r="I218" s="11">
        <v>0.75419999999999998</v>
      </c>
      <c r="J218" s="10"/>
    </row>
    <row r="219" spans="1:10" x14ac:dyDescent="0.25">
      <c r="A219" s="8" t="s">
        <v>615</v>
      </c>
      <c r="B219" s="9" t="s">
        <v>536</v>
      </c>
      <c r="C219" s="11" t="s">
        <v>537</v>
      </c>
      <c r="D219" s="11" t="s">
        <v>538</v>
      </c>
      <c r="E219" s="24">
        <v>11353</v>
      </c>
      <c r="F219" s="11">
        <v>100</v>
      </c>
      <c r="G219" s="11">
        <v>1</v>
      </c>
      <c r="H219" s="11"/>
      <c r="I219" s="11">
        <v>0.1157</v>
      </c>
      <c r="J219" s="10"/>
    </row>
    <row r="220" spans="1:10" x14ac:dyDescent="0.25">
      <c r="A220" s="5" t="s">
        <v>616</v>
      </c>
      <c r="B220" s="16" t="s">
        <v>617</v>
      </c>
      <c r="C220" s="7"/>
      <c r="D220" s="7" t="s">
        <v>618</v>
      </c>
      <c r="E220" s="7"/>
      <c r="F220" s="7"/>
      <c r="G220" s="7">
        <v>2</v>
      </c>
      <c r="H220" s="7"/>
      <c r="I220" s="7"/>
      <c r="J220" s="7"/>
    </row>
    <row r="221" spans="1:10" x14ac:dyDescent="0.25">
      <c r="A221" s="5" t="s">
        <v>619</v>
      </c>
      <c r="B221" s="16" t="s">
        <v>620</v>
      </c>
      <c r="C221" s="7"/>
      <c r="D221" s="7" t="s">
        <v>621</v>
      </c>
      <c r="E221" s="7"/>
      <c r="F221" s="7"/>
      <c r="G221" s="7">
        <v>1</v>
      </c>
      <c r="H221" s="7"/>
      <c r="I221" s="7"/>
      <c r="J221" s="7"/>
    </row>
    <row r="222" spans="1:10" x14ac:dyDescent="0.25">
      <c r="A222" s="5" t="s">
        <v>622</v>
      </c>
      <c r="B222" s="16" t="s">
        <v>623</v>
      </c>
      <c r="C222" s="7" t="s">
        <v>624</v>
      </c>
      <c r="D222" s="7"/>
      <c r="E222" s="7"/>
      <c r="F222" s="7"/>
      <c r="G222" s="7">
        <v>36</v>
      </c>
      <c r="H222" s="7"/>
      <c r="I222" s="7">
        <v>0.1157</v>
      </c>
      <c r="J222" s="7"/>
    </row>
    <row r="223" spans="1:10" x14ac:dyDescent="0.25">
      <c r="A223" s="5" t="s">
        <v>625</v>
      </c>
      <c r="B223" s="16" t="s">
        <v>137</v>
      </c>
      <c r="C223" s="7"/>
      <c r="D223" s="7" t="s">
        <v>626</v>
      </c>
      <c r="E223" s="7"/>
      <c r="F223" s="7"/>
      <c r="G223" s="7">
        <v>72</v>
      </c>
      <c r="H223" s="7"/>
      <c r="I223" s="7">
        <v>2.7000000000000001E-3</v>
      </c>
      <c r="J223" s="7"/>
    </row>
    <row r="224" spans="1:10" x14ac:dyDescent="0.25">
      <c r="A224" s="5" t="s">
        <v>627</v>
      </c>
      <c r="B224" s="16" t="s">
        <v>137</v>
      </c>
      <c r="C224" s="7"/>
      <c r="D224" s="7" t="s">
        <v>628</v>
      </c>
      <c r="E224" s="7"/>
      <c r="F224" s="7"/>
      <c r="G224" s="7">
        <v>12</v>
      </c>
      <c r="H224" s="7"/>
      <c r="I224" s="7">
        <v>4.4000000000000003E-3</v>
      </c>
      <c r="J224" s="7"/>
    </row>
    <row r="225" spans="1:10" x14ac:dyDescent="0.25">
      <c r="A225" s="5" t="s">
        <v>629</v>
      </c>
      <c r="B225" s="16" t="s">
        <v>137</v>
      </c>
      <c r="C225" s="7"/>
      <c r="D225" s="14" t="s">
        <v>630</v>
      </c>
      <c r="E225" s="7"/>
      <c r="F225" s="7"/>
      <c r="G225" s="7">
        <v>2</v>
      </c>
      <c r="H225" s="7"/>
      <c r="I225" s="7">
        <v>6.7999999999999996E-3</v>
      </c>
      <c r="J225" s="7"/>
    </row>
    <row r="226" spans="1:10" x14ac:dyDescent="0.25">
      <c r="A226" s="5" t="s">
        <v>631</v>
      </c>
      <c r="B226" s="16" t="s">
        <v>632</v>
      </c>
      <c r="C226" s="7" t="s">
        <v>633</v>
      </c>
      <c r="D226" s="14" t="s">
        <v>634</v>
      </c>
      <c r="E226" s="7"/>
      <c r="F226" s="7"/>
      <c r="G226" s="7">
        <v>6</v>
      </c>
      <c r="H226" s="7"/>
      <c r="I226" s="7">
        <v>3.8477000000000001</v>
      </c>
      <c r="J226" s="7"/>
    </row>
    <row r="227" spans="1:10" x14ac:dyDescent="0.25">
      <c r="A227" s="5" t="s">
        <v>635</v>
      </c>
      <c r="B227" s="16" t="s">
        <v>137</v>
      </c>
      <c r="C227" s="7"/>
      <c r="D227" s="14" t="s">
        <v>636</v>
      </c>
      <c r="E227" s="7"/>
      <c r="F227" s="7"/>
      <c r="G227" s="7">
        <v>2</v>
      </c>
      <c r="H227" s="7"/>
      <c r="I227" s="7">
        <v>1.7899999999999999E-2</v>
      </c>
      <c r="J227" s="7"/>
    </row>
    <row r="228" spans="1:10" x14ac:dyDescent="0.25">
      <c r="A228" s="5" t="s">
        <v>637</v>
      </c>
      <c r="B228" s="16" t="s">
        <v>137</v>
      </c>
      <c r="C228" s="7"/>
      <c r="D228" s="7" t="s">
        <v>638</v>
      </c>
      <c r="E228" s="7"/>
      <c r="F228" s="7"/>
      <c r="G228" s="7">
        <v>8</v>
      </c>
      <c r="H228" s="7"/>
      <c r="I228" s="7">
        <v>7.7999999999999996E-3</v>
      </c>
      <c r="J228" s="7"/>
    </row>
    <row r="229" spans="1:10" x14ac:dyDescent="0.25">
      <c r="A229" s="5" t="s">
        <v>639</v>
      </c>
      <c r="B229" s="16" t="s">
        <v>640</v>
      </c>
      <c r="C229" s="7"/>
      <c r="D229" s="7" t="s">
        <v>641</v>
      </c>
      <c r="E229" s="7"/>
      <c r="F229" s="7"/>
      <c r="G229" s="7">
        <v>8</v>
      </c>
      <c r="H229" s="7"/>
      <c r="I229" s="7">
        <v>8.0000000000000004E-4</v>
      </c>
      <c r="J229" s="7"/>
    </row>
    <row r="230" spans="1:10" x14ac:dyDescent="0.25">
      <c r="A230" s="5" t="s">
        <v>642</v>
      </c>
      <c r="B230" s="16" t="s">
        <v>643</v>
      </c>
      <c r="C230" s="7"/>
      <c r="D230" s="7" t="s">
        <v>644</v>
      </c>
      <c r="E230" s="7"/>
      <c r="F230" s="7"/>
      <c r="G230" s="7">
        <v>8</v>
      </c>
      <c r="H230" s="7"/>
      <c r="I230" s="7">
        <v>2.7000000000000001E-3</v>
      </c>
      <c r="J230" s="7"/>
    </row>
    <row r="231" spans="1:10" x14ac:dyDescent="0.25">
      <c r="A231" s="5" t="s">
        <v>645</v>
      </c>
      <c r="B231" s="16" t="s">
        <v>646</v>
      </c>
      <c r="C231" s="7" t="s">
        <v>647</v>
      </c>
      <c r="D231" s="7" t="s">
        <v>648</v>
      </c>
      <c r="E231" s="17">
        <v>11353</v>
      </c>
      <c r="F231" s="7">
        <v>90</v>
      </c>
      <c r="G231" s="7">
        <v>1</v>
      </c>
      <c r="H231" s="7"/>
      <c r="I231" s="7">
        <v>0.1077</v>
      </c>
      <c r="J231" s="7"/>
    </row>
    <row r="232" spans="1:10" x14ac:dyDescent="0.25">
      <c r="A232" s="5" t="s">
        <v>649</v>
      </c>
      <c r="B232" s="16" t="s">
        <v>650</v>
      </c>
      <c r="C232" s="7"/>
      <c r="D232" s="7" t="s">
        <v>651</v>
      </c>
      <c r="E232" s="7"/>
      <c r="F232" s="7"/>
      <c r="G232" s="7">
        <v>2</v>
      </c>
      <c r="H232" s="7"/>
      <c r="I232" s="7">
        <v>1.9099999999999999E-2</v>
      </c>
      <c r="J232" s="7"/>
    </row>
    <row r="233" spans="1:10" x14ac:dyDescent="0.25">
      <c r="A233" s="5" t="s">
        <v>652</v>
      </c>
      <c r="B233" s="16" t="s">
        <v>653</v>
      </c>
      <c r="C233" s="7"/>
      <c r="D233" s="7" t="s">
        <v>654</v>
      </c>
      <c r="E233" s="7"/>
      <c r="F233" s="7"/>
      <c r="G233" s="7">
        <v>2</v>
      </c>
      <c r="H233" s="7"/>
      <c r="I233" s="7">
        <v>8.0999999999999996E-3</v>
      </c>
      <c r="J233" s="7"/>
    </row>
    <row r="234" spans="1:10" x14ac:dyDescent="0.25">
      <c r="A234" s="5" t="s">
        <v>655</v>
      </c>
      <c r="B234" s="16" t="s">
        <v>643</v>
      </c>
      <c r="C234" s="7"/>
      <c r="D234" s="7" t="s">
        <v>656</v>
      </c>
      <c r="E234" s="7"/>
      <c r="F234" s="7"/>
      <c r="G234" s="7">
        <v>2</v>
      </c>
      <c r="H234" s="7"/>
      <c r="I234" s="7">
        <v>2.7000000000000001E-3</v>
      </c>
      <c r="J234" s="7"/>
    </row>
    <row r="235" spans="1:10" x14ac:dyDescent="0.25">
      <c r="A235" s="3">
        <v>5</v>
      </c>
      <c r="B235" s="4" t="s">
        <v>657</v>
      </c>
      <c r="C235" s="4" t="s">
        <v>658</v>
      </c>
      <c r="D235" s="4"/>
      <c r="E235" s="4"/>
      <c r="F235" s="4"/>
      <c r="G235" s="4">
        <v>1</v>
      </c>
      <c r="H235" s="4"/>
      <c r="I235" s="4">
        <v>97.893799999999999</v>
      </c>
      <c r="J235" s="4">
        <f>G235*I235</f>
        <v>97.893799999999999</v>
      </c>
    </row>
    <row r="236" spans="1:10" x14ac:dyDescent="0.25">
      <c r="A236" s="5" t="s">
        <v>659</v>
      </c>
      <c r="B236" s="16" t="s">
        <v>660</v>
      </c>
      <c r="C236" s="7" t="s">
        <v>661</v>
      </c>
      <c r="D236" s="7" t="s">
        <v>662</v>
      </c>
      <c r="E236" s="7" t="s">
        <v>235</v>
      </c>
      <c r="F236" s="7"/>
      <c r="G236" s="7">
        <v>1</v>
      </c>
      <c r="H236" s="7"/>
      <c r="I236" s="7">
        <v>0.64390000000000003</v>
      </c>
      <c r="J236" s="7"/>
    </row>
    <row r="237" spans="1:10" x14ac:dyDescent="0.25">
      <c r="A237" s="5" t="s">
        <v>663</v>
      </c>
      <c r="B237" s="16" t="s">
        <v>664</v>
      </c>
      <c r="C237" s="7" t="s">
        <v>665</v>
      </c>
      <c r="D237" s="7" t="s">
        <v>666</v>
      </c>
      <c r="E237" s="7" t="s">
        <v>235</v>
      </c>
      <c r="F237" s="7"/>
      <c r="G237" s="7">
        <v>1</v>
      </c>
      <c r="H237" s="7"/>
      <c r="I237" s="7">
        <v>0.69750000000000001</v>
      </c>
      <c r="J237" s="7"/>
    </row>
    <row r="238" spans="1:10" x14ac:dyDescent="0.25">
      <c r="A238" s="5" t="s">
        <v>667</v>
      </c>
      <c r="B238" s="16" t="s">
        <v>668</v>
      </c>
      <c r="C238" s="7"/>
      <c r="D238" s="7" t="s">
        <v>669</v>
      </c>
      <c r="E238" s="7" t="s">
        <v>235</v>
      </c>
      <c r="F238" s="7"/>
      <c r="G238" s="7">
        <v>1</v>
      </c>
      <c r="H238" s="7"/>
      <c r="I238" s="7">
        <v>6.6900000000000001E-2</v>
      </c>
      <c r="J238" s="7"/>
    </row>
    <row r="239" spans="1:10" x14ac:dyDescent="0.25">
      <c r="A239" s="5" t="s">
        <v>670</v>
      </c>
      <c r="B239" s="16" t="s">
        <v>671</v>
      </c>
      <c r="C239" s="7"/>
      <c r="D239" s="7" t="s">
        <v>672</v>
      </c>
      <c r="E239" s="7" t="s">
        <v>235</v>
      </c>
      <c r="F239" s="7"/>
      <c r="G239" s="7">
        <v>1</v>
      </c>
      <c r="H239" s="7"/>
      <c r="I239" s="7">
        <v>3.0000000000000001E-3</v>
      </c>
      <c r="J239" s="7"/>
    </row>
    <row r="240" spans="1:10" x14ac:dyDescent="0.25">
      <c r="A240" s="5" t="s">
        <v>673</v>
      </c>
      <c r="B240" s="16" t="s">
        <v>674</v>
      </c>
      <c r="C240" s="7"/>
      <c r="D240" s="7" t="s">
        <v>675</v>
      </c>
      <c r="E240" s="7"/>
      <c r="F240" s="7"/>
      <c r="G240" s="7">
        <v>2</v>
      </c>
      <c r="H240" s="7"/>
      <c r="I240" s="7">
        <v>6.4299999999999996E-2</v>
      </c>
      <c r="J240" s="7"/>
    </row>
    <row r="241" spans="1:10" x14ac:dyDescent="0.25">
      <c r="A241" s="5" t="s">
        <v>676</v>
      </c>
      <c r="B241" s="16" t="s">
        <v>677</v>
      </c>
      <c r="C241" s="7"/>
      <c r="D241" s="7" t="s">
        <v>678</v>
      </c>
      <c r="E241" s="7"/>
      <c r="F241" s="7"/>
      <c r="G241" s="7">
        <v>3</v>
      </c>
      <c r="H241" s="7"/>
      <c r="I241" s="7">
        <v>3.2399999999999998E-2</v>
      </c>
      <c r="J241" s="7"/>
    </row>
    <row r="242" spans="1:10" x14ac:dyDescent="0.25">
      <c r="A242" s="5" t="s">
        <v>679</v>
      </c>
      <c r="B242" s="16" t="s">
        <v>680</v>
      </c>
      <c r="C242" s="7"/>
      <c r="D242" s="7" t="s">
        <v>681</v>
      </c>
      <c r="E242" s="7"/>
      <c r="F242" s="7"/>
      <c r="G242" s="7">
        <v>2</v>
      </c>
      <c r="H242" s="7"/>
      <c r="I242" s="7">
        <v>0.15029999999999999</v>
      </c>
      <c r="J242" s="7"/>
    </row>
    <row r="243" spans="1:10" x14ac:dyDescent="0.25">
      <c r="A243" s="5" t="s">
        <v>682</v>
      </c>
      <c r="B243" s="16" t="s">
        <v>680</v>
      </c>
      <c r="C243" s="7"/>
      <c r="D243" s="7" t="s">
        <v>683</v>
      </c>
      <c r="E243" s="7"/>
      <c r="F243" s="7"/>
      <c r="G243" s="7">
        <v>4</v>
      </c>
      <c r="H243" s="7"/>
      <c r="I243" s="7">
        <v>7.0699999999999999E-2</v>
      </c>
      <c r="J243" s="7"/>
    </row>
    <row r="244" spans="1:10" x14ac:dyDescent="0.25">
      <c r="A244" s="5" t="s">
        <v>684</v>
      </c>
      <c r="B244" s="16" t="s">
        <v>680</v>
      </c>
      <c r="C244" s="7"/>
      <c r="D244" s="7" t="s">
        <v>685</v>
      </c>
      <c r="E244" s="7"/>
      <c r="F244" s="7"/>
      <c r="G244" s="7">
        <v>8</v>
      </c>
      <c r="H244" s="7"/>
      <c r="I244" s="7">
        <v>6.2799999999999995E-2</v>
      </c>
      <c r="J244" s="7"/>
    </row>
    <row r="245" spans="1:10" x14ac:dyDescent="0.25">
      <c r="A245" s="5" t="s">
        <v>686</v>
      </c>
      <c r="B245" s="16" t="s">
        <v>687</v>
      </c>
      <c r="C245" s="7" t="s">
        <v>688</v>
      </c>
      <c r="D245" s="7" t="s">
        <v>689</v>
      </c>
      <c r="E245" s="7" t="s">
        <v>235</v>
      </c>
      <c r="F245" s="7"/>
      <c r="G245" s="7">
        <v>4</v>
      </c>
      <c r="H245" s="7"/>
      <c r="I245" s="7">
        <v>0.41549999999999998</v>
      </c>
      <c r="J245" s="7"/>
    </row>
    <row r="246" spans="1:10" x14ac:dyDescent="0.25">
      <c r="A246" s="5" t="s">
        <v>690</v>
      </c>
      <c r="B246" s="16" t="s">
        <v>691</v>
      </c>
      <c r="C246" s="7" t="s">
        <v>692</v>
      </c>
      <c r="D246" s="7" t="s">
        <v>693</v>
      </c>
      <c r="E246" s="7" t="s">
        <v>235</v>
      </c>
      <c r="F246" s="7"/>
      <c r="G246" s="7">
        <v>4</v>
      </c>
      <c r="H246" s="7"/>
      <c r="I246" s="7">
        <v>1.0256000000000001</v>
      </c>
      <c r="J246" s="7"/>
    </row>
    <row r="247" spans="1:10" x14ac:dyDescent="0.25">
      <c r="A247" s="5" t="s">
        <v>694</v>
      </c>
      <c r="B247" s="16" t="s">
        <v>137</v>
      </c>
      <c r="C247" s="7"/>
      <c r="D247" s="7" t="s">
        <v>695</v>
      </c>
      <c r="E247" s="7"/>
      <c r="F247" s="7"/>
      <c r="G247" s="7">
        <v>8</v>
      </c>
      <c r="H247" s="7"/>
      <c r="I247" s="7">
        <v>98.36</v>
      </c>
      <c r="J247" s="7"/>
    </row>
    <row r="248" spans="1:10" x14ac:dyDescent="0.25">
      <c r="A248" s="5" t="s">
        <v>696</v>
      </c>
      <c r="B248" s="16" t="s">
        <v>653</v>
      </c>
      <c r="C248" s="7"/>
      <c r="D248" s="7" t="s">
        <v>697</v>
      </c>
      <c r="E248" s="7"/>
      <c r="F248" s="7"/>
      <c r="G248" s="7">
        <v>16</v>
      </c>
      <c r="H248" s="7"/>
      <c r="I248" s="7">
        <v>8.6199999999999992</v>
      </c>
      <c r="J248" s="7"/>
    </row>
    <row r="249" spans="1:10" x14ac:dyDescent="0.25">
      <c r="A249" s="5" t="s">
        <v>698</v>
      </c>
      <c r="B249" s="16" t="s">
        <v>384</v>
      </c>
      <c r="C249" s="7"/>
      <c r="D249" s="7" t="s">
        <v>699</v>
      </c>
      <c r="E249" s="7"/>
      <c r="F249" s="7"/>
      <c r="G249" s="7">
        <v>8</v>
      </c>
      <c r="H249" s="7"/>
      <c r="I249" s="7">
        <v>14.94</v>
      </c>
      <c r="J249" s="7"/>
    </row>
    <row r="250" spans="1:10" x14ac:dyDescent="0.25">
      <c r="A250" s="5" t="s">
        <v>700</v>
      </c>
      <c r="B250" s="16" t="s">
        <v>137</v>
      </c>
      <c r="C250" s="7"/>
      <c r="D250" s="7" t="s">
        <v>701</v>
      </c>
      <c r="E250" s="7"/>
      <c r="F250" s="7"/>
      <c r="G250" s="7">
        <v>4</v>
      </c>
      <c r="H250" s="7"/>
      <c r="I250" s="7">
        <v>109.26</v>
      </c>
      <c r="J250" s="7"/>
    </row>
    <row r="251" spans="1:10" x14ac:dyDescent="0.25">
      <c r="A251" s="5" t="s">
        <v>702</v>
      </c>
      <c r="B251" s="16" t="s">
        <v>703</v>
      </c>
      <c r="C251" s="7"/>
      <c r="D251" s="7" t="s">
        <v>704</v>
      </c>
      <c r="E251" s="7"/>
      <c r="F251" s="7"/>
      <c r="G251" s="7">
        <v>12</v>
      </c>
      <c r="H251" s="7"/>
      <c r="I251" s="7">
        <v>23.97</v>
      </c>
      <c r="J251" s="7"/>
    </row>
    <row r="252" spans="1:10" x14ac:dyDescent="0.25">
      <c r="A252" s="5" t="s">
        <v>705</v>
      </c>
      <c r="B252" s="16" t="s">
        <v>653</v>
      </c>
      <c r="C252" s="7"/>
      <c r="D252" s="7" t="s">
        <v>391</v>
      </c>
      <c r="E252" s="7"/>
      <c r="F252" s="7"/>
      <c r="G252" s="7">
        <v>16</v>
      </c>
      <c r="H252" s="7"/>
      <c r="I252" s="7">
        <v>11.31</v>
      </c>
      <c r="J252" s="7"/>
    </row>
    <row r="253" spans="1:10" x14ac:dyDescent="0.25">
      <c r="A253" s="5" t="s">
        <v>706</v>
      </c>
      <c r="B253" s="16" t="s">
        <v>707</v>
      </c>
      <c r="C253" s="7"/>
      <c r="D253" s="7" t="s">
        <v>708</v>
      </c>
      <c r="E253" s="7"/>
      <c r="F253" s="7"/>
      <c r="G253" s="7">
        <v>12</v>
      </c>
      <c r="H253" s="7"/>
      <c r="I253" s="7">
        <v>47.4</v>
      </c>
      <c r="J253" s="7"/>
    </row>
    <row r="254" spans="1:10" x14ac:dyDescent="0.25">
      <c r="A254" s="5" t="s">
        <v>709</v>
      </c>
      <c r="B254" s="16" t="s">
        <v>653</v>
      </c>
      <c r="C254" s="7"/>
      <c r="D254" s="7" t="s">
        <v>253</v>
      </c>
      <c r="E254" s="7"/>
      <c r="F254" s="7"/>
      <c r="G254" s="7">
        <v>20</v>
      </c>
      <c r="H254" s="7"/>
      <c r="I254" s="7">
        <v>6.28</v>
      </c>
      <c r="J254" s="7"/>
    </row>
    <row r="255" spans="1:10" x14ac:dyDescent="0.25">
      <c r="A255" s="5" t="s">
        <v>710</v>
      </c>
      <c r="B255" s="16" t="s">
        <v>703</v>
      </c>
      <c r="C255" s="7"/>
      <c r="D255" s="7" t="s">
        <v>389</v>
      </c>
      <c r="E255" s="7"/>
      <c r="F255" s="7"/>
      <c r="G255" s="7">
        <v>12</v>
      </c>
      <c r="H255" s="7"/>
      <c r="I255" s="7">
        <v>1.42</v>
      </c>
      <c r="J255" s="7"/>
    </row>
    <row r="256" spans="1:10" x14ac:dyDescent="0.25">
      <c r="A256" s="5" t="s">
        <v>711</v>
      </c>
      <c r="B256" s="16" t="s">
        <v>712</v>
      </c>
      <c r="C256" s="7" t="s">
        <v>713</v>
      </c>
      <c r="D256" s="7" t="s">
        <v>714</v>
      </c>
      <c r="E256" s="7" t="s">
        <v>164</v>
      </c>
      <c r="F256" s="7"/>
      <c r="G256" s="7">
        <v>2</v>
      </c>
      <c r="H256" s="7"/>
      <c r="I256" s="7">
        <v>2.1726999999999999</v>
      </c>
      <c r="J256" s="7"/>
    </row>
    <row r="257" spans="1:10" x14ac:dyDescent="0.25">
      <c r="A257" s="5" t="s">
        <v>715</v>
      </c>
      <c r="B257" s="16" t="s">
        <v>716</v>
      </c>
      <c r="C257" s="7" t="s">
        <v>717</v>
      </c>
      <c r="D257" s="7" t="s">
        <v>718</v>
      </c>
      <c r="E257" s="7" t="s">
        <v>235</v>
      </c>
      <c r="F257" s="7">
        <v>503</v>
      </c>
      <c r="G257" s="7">
        <v>1</v>
      </c>
      <c r="H257" s="7"/>
      <c r="I257" s="7">
        <v>2.9914999999999998</v>
      </c>
      <c r="J257" s="7"/>
    </row>
    <row r="258" spans="1:10" x14ac:dyDescent="0.25">
      <c r="A258" s="5" t="s">
        <v>719</v>
      </c>
      <c r="B258" s="16" t="s">
        <v>680</v>
      </c>
      <c r="C258" s="7"/>
      <c r="D258" s="7" t="s">
        <v>720</v>
      </c>
      <c r="E258" s="7"/>
      <c r="F258" s="7"/>
      <c r="G258" s="7">
        <v>2</v>
      </c>
      <c r="H258" s="7"/>
      <c r="I258" s="7">
        <v>7.9899999999999999E-2</v>
      </c>
      <c r="J258" s="7"/>
    </row>
    <row r="259" spans="1:10" x14ac:dyDescent="0.25">
      <c r="A259" s="5" t="s">
        <v>721</v>
      </c>
      <c r="B259" s="16" t="s">
        <v>677</v>
      </c>
      <c r="C259" s="7"/>
      <c r="D259" s="7" t="s">
        <v>722</v>
      </c>
      <c r="E259" s="7"/>
      <c r="F259" s="7"/>
      <c r="G259" s="7">
        <v>2</v>
      </c>
      <c r="H259" s="7"/>
      <c r="I259" s="7">
        <v>8.1699999999999995E-2</v>
      </c>
      <c r="J259" s="7"/>
    </row>
    <row r="260" spans="1:10" x14ac:dyDescent="0.25">
      <c r="A260" s="5" t="s">
        <v>723</v>
      </c>
      <c r="B260" s="16" t="s">
        <v>707</v>
      </c>
      <c r="C260" s="7"/>
      <c r="D260" s="7" t="s">
        <v>724</v>
      </c>
      <c r="E260" s="7"/>
      <c r="F260" s="7"/>
      <c r="G260" s="7">
        <v>8</v>
      </c>
      <c r="H260" s="7"/>
      <c r="I260" s="7">
        <v>3.2399999999999998E-2</v>
      </c>
      <c r="J260" s="7"/>
    </row>
    <row r="261" spans="1:10" x14ac:dyDescent="0.25">
      <c r="A261" s="5" t="s">
        <v>725</v>
      </c>
      <c r="B261" s="16" t="s">
        <v>726</v>
      </c>
      <c r="C261" s="7"/>
      <c r="D261" s="7" t="s">
        <v>727</v>
      </c>
      <c r="E261" s="7"/>
      <c r="F261" s="7"/>
      <c r="G261" s="7">
        <v>3</v>
      </c>
      <c r="H261" s="7"/>
      <c r="I261" s="7">
        <v>8.9899999999999994E-2</v>
      </c>
      <c r="J261" s="7"/>
    </row>
    <row r="262" spans="1:10" x14ac:dyDescent="0.25">
      <c r="A262" s="5" t="s">
        <v>728</v>
      </c>
      <c r="B262" s="16" t="s">
        <v>154</v>
      </c>
      <c r="C262" s="7"/>
      <c r="D262" s="7" t="s">
        <v>729</v>
      </c>
      <c r="E262" s="7"/>
      <c r="F262" s="7"/>
      <c r="G262" s="7">
        <v>1</v>
      </c>
      <c r="H262" s="7"/>
      <c r="I262" s="7">
        <v>4.3099999999999999E-2</v>
      </c>
      <c r="J262" s="7"/>
    </row>
    <row r="263" spans="1:10" x14ac:dyDescent="0.25">
      <c r="A263" s="5" t="s">
        <v>730</v>
      </c>
      <c r="B263" s="16" t="s">
        <v>731</v>
      </c>
      <c r="C263" s="7"/>
      <c r="D263" s="7" t="s">
        <v>732</v>
      </c>
      <c r="E263" s="7"/>
      <c r="F263" s="7"/>
      <c r="G263" s="7">
        <v>1</v>
      </c>
      <c r="H263" s="7"/>
      <c r="I263" s="7">
        <v>5.9999999999999995E-4</v>
      </c>
      <c r="J263" s="7"/>
    </row>
    <row r="264" spans="1:10" x14ac:dyDescent="0.25">
      <c r="A264" s="5" t="s">
        <v>733</v>
      </c>
      <c r="B264" s="16" t="s">
        <v>377</v>
      </c>
      <c r="C264" s="7"/>
      <c r="D264" s="7" t="s">
        <v>734</v>
      </c>
      <c r="E264" s="7"/>
      <c r="F264" s="7"/>
      <c r="G264" s="7">
        <v>4</v>
      </c>
      <c r="H264" s="7"/>
      <c r="I264" s="7">
        <v>3.7499999999999999E-2</v>
      </c>
      <c r="J264" s="7"/>
    </row>
    <row r="265" spans="1:10" x14ac:dyDescent="0.25">
      <c r="A265" s="5" t="s">
        <v>735</v>
      </c>
      <c r="B265" s="16" t="s">
        <v>653</v>
      </c>
      <c r="C265" s="7"/>
      <c r="D265" s="7" t="s">
        <v>249</v>
      </c>
      <c r="E265" s="7"/>
      <c r="F265" s="7"/>
      <c r="G265" s="7">
        <v>12</v>
      </c>
      <c r="H265" s="7"/>
      <c r="I265" s="7">
        <v>3.5999999999999999E-3</v>
      </c>
      <c r="J265" s="7"/>
    </row>
    <row r="266" spans="1:10" x14ac:dyDescent="0.25">
      <c r="A266" s="5" t="s">
        <v>736</v>
      </c>
      <c r="B266" s="16" t="s">
        <v>384</v>
      </c>
      <c r="C266" s="7"/>
      <c r="D266" s="7" t="s">
        <v>385</v>
      </c>
      <c r="E266" s="7"/>
      <c r="F266" s="7"/>
      <c r="G266" s="7">
        <v>12</v>
      </c>
      <c r="H266" s="7"/>
      <c r="I266" s="7">
        <v>8.0000000000000004E-4</v>
      </c>
      <c r="J266" s="7"/>
    </row>
    <row r="267" spans="1:10" x14ac:dyDescent="0.25">
      <c r="A267" s="5" t="s">
        <v>737</v>
      </c>
      <c r="B267" s="6" t="s">
        <v>738</v>
      </c>
      <c r="C267" s="7" t="s">
        <v>739</v>
      </c>
      <c r="D267" s="7"/>
      <c r="E267" s="7"/>
      <c r="F267" s="7"/>
      <c r="G267" s="7">
        <v>1</v>
      </c>
      <c r="H267" s="7"/>
      <c r="I267" s="7">
        <v>3.5165999999999999</v>
      </c>
      <c r="J267" s="7"/>
    </row>
    <row r="268" spans="1:10" x14ac:dyDescent="0.25">
      <c r="A268" s="8" t="s">
        <v>740</v>
      </c>
      <c r="B268" s="9" t="s">
        <v>741</v>
      </c>
      <c r="C268" s="10" t="s">
        <v>742</v>
      </c>
      <c r="D268" s="10" t="s">
        <v>743</v>
      </c>
      <c r="E268" s="10" t="s">
        <v>235</v>
      </c>
      <c r="F268" s="10">
        <v>280</v>
      </c>
      <c r="G268" s="10">
        <v>1</v>
      </c>
      <c r="H268" s="10"/>
      <c r="I268" s="10">
        <v>1.7964</v>
      </c>
      <c r="J268" s="10"/>
    </row>
    <row r="269" spans="1:10" x14ac:dyDescent="0.25">
      <c r="A269" s="8" t="s">
        <v>744</v>
      </c>
      <c r="B269" s="9" t="s">
        <v>745</v>
      </c>
      <c r="C269" s="10" t="s">
        <v>746</v>
      </c>
      <c r="D269" s="10" t="s">
        <v>747</v>
      </c>
      <c r="E269" s="10" t="s">
        <v>235</v>
      </c>
      <c r="F269" s="10">
        <v>200</v>
      </c>
      <c r="G269" s="10">
        <v>1</v>
      </c>
      <c r="H269" s="10"/>
      <c r="I269" s="10">
        <v>1.26</v>
      </c>
      <c r="J269" s="10"/>
    </row>
    <row r="270" spans="1:10" x14ac:dyDescent="0.25">
      <c r="A270" s="8" t="s">
        <v>748</v>
      </c>
      <c r="B270" s="9" t="s">
        <v>749</v>
      </c>
      <c r="C270" s="10" t="s">
        <v>750</v>
      </c>
      <c r="D270" s="10" t="s">
        <v>751</v>
      </c>
      <c r="E270" s="10" t="s">
        <v>235</v>
      </c>
      <c r="F270" s="10">
        <v>100</v>
      </c>
      <c r="G270" s="10">
        <v>1</v>
      </c>
      <c r="H270" s="10"/>
      <c r="I270" s="10">
        <v>0.4602</v>
      </c>
      <c r="J270" s="10"/>
    </row>
    <row r="271" spans="1:10" x14ac:dyDescent="0.25">
      <c r="A271" s="5" t="s">
        <v>752</v>
      </c>
      <c r="B271" s="6" t="s">
        <v>753</v>
      </c>
      <c r="C271" s="7" t="s">
        <v>754</v>
      </c>
      <c r="D271" s="7"/>
      <c r="E271" s="7"/>
      <c r="F271" s="7"/>
      <c r="G271" s="7">
        <v>1</v>
      </c>
      <c r="H271" s="7"/>
      <c r="I271" s="7">
        <v>1.7202</v>
      </c>
      <c r="J271" s="7"/>
    </row>
    <row r="272" spans="1:10" x14ac:dyDescent="0.25">
      <c r="A272" s="8" t="s">
        <v>755</v>
      </c>
      <c r="B272" s="9" t="s">
        <v>745</v>
      </c>
      <c r="C272" s="10" t="s">
        <v>746</v>
      </c>
      <c r="D272" s="10" t="s">
        <v>747</v>
      </c>
      <c r="E272" s="10" t="s">
        <v>235</v>
      </c>
      <c r="F272" s="10">
        <v>200</v>
      </c>
      <c r="G272" s="10">
        <v>1</v>
      </c>
      <c r="H272" s="10"/>
      <c r="I272" s="10">
        <v>1.26</v>
      </c>
      <c r="J272" s="10"/>
    </row>
    <row r="273" spans="1:10" x14ac:dyDescent="0.25">
      <c r="A273" s="8" t="s">
        <v>756</v>
      </c>
      <c r="B273" s="9" t="s">
        <v>749</v>
      </c>
      <c r="C273" s="10" t="s">
        <v>750</v>
      </c>
      <c r="D273" s="10" t="s">
        <v>751</v>
      </c>
      <c r="E273" s="10" t="s">
        <v>235</v>
      </c>
      <c r="F273" s="10">
        <v>100</v>
      </c>
      <c r="G273" s="10">
        <v>1</v>
      </c>
      <c r="H273" s="10"/>
      <c r="I273" s="10">
        <v>0.4602</v>
      </c>
      <c r="J273" s="10"/>
    </row>
    <row r="274" spans="1:10" x14ac:dyDescent="0.25">
      <c r="A274" s="5" t="s">
        <v>757</v>
      </c>
      <c r="B274" s="6" t="s">
        <v>758</v>
      </c>
      <c r="C274" s="7" t="s">
        <v>759</v>
      </c>
      <c r="D274" s="7"/>
      <c r="E274" s="7"/>
      <c r="F274" s="7"/>
      <c r="G274" s="7">
        <v>1</v>
      </c>
      <c r="H274" s="7"/>
      <c r="I274" s="7">
        <v>3.6587000000000001</v>
      </c>
      <c r="J274" s="7"/>
    </row>
    <row r="275" spans="1:10" x14ac:dyDescent="0.25">
      <c r="A275" s="8" t="s">
        <v>760</v>
      </c>
      <c r="B275" s="9" t="s">
        <v>761</v>
      </c>
      <c r="C275" s="10" t="s">
        <v>762</v>
      </c>
      <c r="D275" s="10" t="s">
        <v>763</v>
      </c>
      <c r="E275" s="10" t="s">
        <v>235</v>
      </c>
      <c r="F275" s="10">
        <v>355</v>
      </c>
      <c r="G275" s="10">
        <v>1</v>
      </c>
      <c r="H275" s="10"/>
      <c r="I275" s="10">
        <v>1.7625999999999999</v>
      </c>
      <c r="J275" s="10"/>
    </row>
    <row r="276" spans="1:10" x14ac:dyDescent="0.25">
      <c r="A276" s="8" t="s">
        <v>764</v>
      </c>
      <c r="B276" s="9" t="s">
        <v>765</v>
      </c>
      <c r="C276" s="10" t="s">
        <v>766</v>
      </c>
      <c r="D276" s="10" t="s">
        <v>167</v>
      </c>
      <c r="E276" s="10" t="s">
        <v>235</v>
      </c>
      <c r="F276" s="10">
        <v>165</v>
      </c>
      <c r="G276" s="10">
        <v>1</v>
      </c>
      <c r="H276" s="10"/>
      <c r="I276" s="10">
        <v>0.53690000000000004</v>
      </c>
      <c r="J276" s="10"/>
    </row>
    <row r="277" spans="1:10" x14ac:dyDescent="0.25">
      <c r="A277" s="8" t="s">
        <v>767</v>
      </c>
      <c r="B277" s="9" t="s">
        <v>768</v>
      </c>
      <c r="C277" s="10" t="s">
        <v>769</v>
      </c>
      <c r="D277" s="10" t="s">
        <v>770</v>
      </c>
      <c r="E277" s="10" t="s">
        <v>235</v>
      </c>
      <c r="F277" s="10">
        <v>200</v>
      </c>
      <c r="G277" s="10">
        <v>1</v>
      </c>
      <c r="H277" s="10"/>
      <c r="I277" s="10">
        <v>1.0873999999999999</v>
      </c>
      <c r="J277" s="10"/>
    </row>
    <row r="278" spans="1:10" x14ac:dyDescent="0.25">
      <c r="A278" s="5" t="s">
        <v>771</v>
      </c>
      <c r="B278" s="6" t="s">
        <v>772</v>
      </c>
      <c r="C278" s="7" t="s">
        <v>773</v>
      </c>
      <c r="D278" s="7"/>
      <c r="E278" s="7"/>
      <c r="F278" s="7"/>
      <c r="G278" s="7">
        <v>1</v>
      </c>
      <c r="H278" s="7"/>
      <c r="I278" s="7">
        <v>2.1196999999999999</v>
      </c>
      <c r="J278" s="7"/>
    </row>
    <row r="279" spans="1:10" x14ac:dyDescent="0.25">
      <c r="A279" s="8" t="s">
        <v>774</v>
      </c>
      <c r="B279" s="9" t="s">
        <v>775</v>
      </c>
      <c r="C279" s="10" t="s">
        <v>776</v>
      </c>
      <c r="D279" s="10" t="s">
        <v>763</v>
      </c>
      <c r="E279" s="10" t="s">
        <v>235</v>
      </c>
      <c r="F279" s="10">
        <v>355</v>
      </c>
      <c r="G279" s="10">
        <v>1</v>
      </c>
      <c r="H279" s="10"/>
      <c r="I279" s="10">
        <v>1.7625999999999999</v>
      </c>
      <c r="J279" s="10"/>
    </row>
    <row r="280" spans="1:10" x14ac:dyDescent="0.25">
      <c r="A280" s="8" t="s">
        <v>777</v>
      </c>
      <c r="B280" s="9" t="s">
        <v>765</v>
      </c>
      <c r="C280" s="10" t="s">
        <v>766</v>
      </c>
      <c r="D280" s="10" t="s">
        <v>167</v>
      </c>
      <c r="E280" s="10" t="s">
        <v>235</v>
      </c>
      <c r="F280" s="10">
        <v>165</v>
      </c>
      <c r="G280" s="10">
        <v>1</v>
      </c>
      <c r="H280" s="10"/>
      <c r="I280" s="10">
        <v>0.53690000000000004</v>
      </c>
      <c r="J280" s="10"/>
    </row>
    <row r="281" spans="1:10" x14ac:dyDescent="0.25">
      <c r="A281" s="8" t="s">
        <v>778</v>
      </c>
      <c r="B281" s="9" t="s">
        <v>768</v>
      </c>
      <c r="C281" s="10" t="s">
        <v>769</v>
      </c>
      <c r="D281" s="10" t="s">
        <v>770</v>
      </c>
      <c r="E281" s="10" t="s">
        <v>235</v>
      </c>
      <c r="F281" s="10">
        <v>200</v>
      </c>
      <c r="G281" s="10">
        <v>1</v>
      </c>
      <c r="H281" s="10"/>
      <c r="I281" s="10">
        <v>1.0873999999999999</v>
      </c>
      <c r="J281" s="10"/>
    </row>
    <row r="282" spans="1:10" x14ac:dyDescent="0.25">
      <c r="A282" s="5" t="s">
        <v>779</v>
      </c>
      <c r="B282" s="6" t="s">
        <v>780</v>
      </c>
      <c r="C282" s="7" t="s">
        <v>781</v>
      </c>
      <c r="D282" s="7"/>
      <c r="E282" s="7"/>
      <c r="F282" s="7"/>
      <c r="G282" s="7">
        <v>2</v>
      </c>
      <c r="H282" s="7"/>
      <c r="I282" s="7">
        <v>1.9629000000000001</v>
      </c>
      <c r="J282" s="7"/>
    </row>
    <row r="283" spans="1:10" x14ac:dyDescent="0.25">
      <c r="A283" s="8" t="s">
        <v>782</v>
      </c>
      <c r="B283" s="9" t="s">
        <v>783</v>
      </c>
      <c r="C283" s="10" t="s">
        <v>784</v>
      </c>
      <c r="D283" s="10" t="s">
        <v>785</v>
      </c>
      <c r="E283" s="10" t="s">
        <v>235</v>
      </c>
      <c r="F283" s="10">
        <v>380</v>
      </c>
      <c r="G283" s="10">
        <v>1</v>
      </c>
      <c r="H283" s="10"/>
      <c r="I283" s="10">
        <v>1.5828</v>
      </c>
      <c r="J283" s="10"/>
    </row>
    <row r="284" spans="1:10" x14ac:dyDescent="0.25">
      <c r="A284" s="8" t="s">
        <v>786</v>
      </c>
      <c r="B284" s="9" t="s">
        <v>787</v>
      </c>
      <c r="C284" s="10" t="s">
        <v>788</v>
      </c>
      <c r="D284" s="10" t="s">
        <v>789</v>
      </c>
      <c r="E284" s="10" t="s">
        <v>235</v>
      </c>
      <c r="F284" s="10">
        <v>89</v>
      </c>
      <c r="G284" s="10">
        <v>1</v>
      </c>
      <c r="H284" s="10"/>
      <c r="I284" s="10">
        <v>0.38009999999999999</v>
      </c>
      <c r="J284" s="10"/>
    </row>
    <row r="285" spans="1:10" x14ac:dyDescent="0.25">
      <c r="A285" s="5" t="s">
        <v>790</v>
      </c>
      <c r="B285" s="6" t="s">
        <v>791</v>
      </c>
      <c r="C285" s="7" t="s">
        <v>792</v>
      </c>
      <c r="D285" s="7"/>
      <c r="E285" s="7"/>
      <c r="F285" s="7"/>
      <c r="G285" s="7">
        <v>1</v>
      </c>
      <c r="H285" s="7"/>
      <c r="I285" s="7">
        <v>3.2898000000000001</v>
      </c>
      <c r="J285" s="7"/>
    </row>
    <row r="286" spans="1:10" x14ac:dyDescent="0.25">
      <c r="A286" s="8" t="s">
        <v>793</v>
      </c>
      <c r="B286" s="9" t="s">
        <v>794</v>
      </c>
      <c r="C286" s="10" t="s">
        <v>795</v>
      </c>
      <c r="D286" s="10" t="s">
        <v>796</v>
      </c>
      <c r="E286" s="10" t="s">
        <v>235</v>
      </c>
      <c r="F286" s="10">
        <v>249</v>
      </c>
      <c r="G286" s="10">
        <v>2</v>
      </c>
      <c r="H286" s="10"/>
      <c r="I286" s="10">
        <v>0.36249999999999999</v>
      </c>
      <c r="J286" s="10"/>
    </row>
    <row r="287" spans="1:10" x14ac:dyDescent="0.25">
      <c r="A287" s="8" t="s">
        <v>797</v>
      </c>
      <c r="B287" s="9" t="s">
        <v>798</v>
      </c>
      <c r="C287" s="10" t="s">
        <v>799</v>
      </c>
      <c r="D287" s="11" t="s">
        <v>800</v>
      </c>
      <c r="E287" s="10" t="s">
        <v>235</v>
      </c>
      <c r="F287" s="10">
        <v>250</v>
      </c>
      <c r="G287" s="10">
        <v>1</v>
      </c>
      <c r="H287" s="10"/>
      <c r="I287" s="10">
        <v>2.5649000000000002</v>
      </c>
      <c r="J287" s="10"/>
    </row>
    <row r="288" spans="1:10" x14ac:dyDescent="0.25">
      <c r="A288" s="5" t="s">
        <v>801</v>
      </c>
      <c r="B288" s="6" t="s">
        <v>802</v>
      </c>
      <c r="C288" s="7" t="s">
        <v>803</v>
      </c>
      <c r="D288" s="14"/>
      <c r="E288" s="7"/>
      <c r="F288" s="7"/>
      <c r="G288" s="7">
        <v>1</v>
      </c>
      <c r="H288" s="7"/>
      <c r="I288" s="7">
        <v>3.2898000000000001</v>
      </c>
      <c r="J288" s="7"/>
    </row>
    <row r="289" spans="1:10" x14ac:dyDescent="0.25">
      <c r="A289" s="8" t="s">
        <v>804</v>
      </c>
      <c r="B289" s="9" t="s">
        <v>794</v>
      </c>
      <c r="C289" s="10" t="s">
        <v>795</v>
      </c>
      <c r="D289" s="11" t="s">
        <v>796</v>
      </c>
      <c r="E289" s="10" t="s">
        <v>235</v>
      </c>
      <c r="F289" s="10">
        <v>249</v>
      </c>
      <c r="G289" s="10">
        <v>2</v>
      </c>
      <c r="H289" s="10"/>
      <c r="I289" s="10">
        <v>0.36249999999999999</v>
      </c>
      <c r="J289" s="10"/>
    </row>
    <row r="290" spans="1:10" x14ac:dyDescent="0.25">
      <c r="A290" s="8" t="s">
        <v>805</v>
      </c>
      <c r="B290" s="9" t="s">
        <v>798</v>
      </c>
      <c r="C290" s="10" t="s">
        <v>799</v>
      </c>
      <c r="D290" s="11" t="s">
        <v>800</v>
      </c>
      <c r="E290" s="10" t="s">
        <v>235</v>
      </c>
      <c r="F290" s="10">
        <v>250</v>
      </c>
      <c r="G290" s="10">
        <v>1</v>
      </c>
      <c r="H290" s="10"/>
      <c r="I290" s="10">
        <v>2.5649000000000002</v>
      </c>
      <c r="J290" s="10"/>
    </row>
    <row r="291" spans="1:10" x14ac:dyDescent="0.25">
      <c r="A291" s="5" t="s">
        <v>806</v>
      </c>
      <c r="B291" s="6" t="s">
        <v>807</v>
      </c>
      <c r="C291" s="7" t="s">
        <v>808</v>
      </c>
      <c r="D291" s="14"/>
      <c r="E291" s="7"/>
      <c r="F291" s="7"/>
      <c r="G291" s="7">
        <v>1</v>
      </c>
      <c r="H291" s="7"/>
      <c r="I291" s="7">
        <v>12.5319</v>
      </c>
      <c r="J291" s="7"/>
    </row>
    <row r="292" spans="1:10" x14ac:dyDescent="0.25">
      <c r="A292" s="8" t="s">
        <v>809</v>
      </c>
      <c r="B292" s="9" t="s">
        <v>810</v>
      </c>
      <c r="C292" s="10"/>
      <c r="D292" s="11" t="s">
        <v>348</v>
      </c>
      <c r="E292" s="10" t="s">
        <v>164</v>
      </c>
      <c r="F292" s="10"/>
      <c r="G292" s="10">
        <v>1</v>
      </c>
      <c r="H292" s="10"/>
      <c r="I292" s="10">
        <v>2.9417</v>
      </c>
      <c r="J292" s="10"/>
    </row>
    <row r="293" spans="1:10" x14ac:dyDescent="0.25">
      <c r="A293" s="8" t="s">
        <v>811</v>
      </c>
      <c r="B293" s="9" t="s">
        <v>812</v>
      </c>
      <c r="C293" s="10" t="s">
        <v>813</v>
      </c>
      <c r="D293" s="11" t="s">
        <v>814</v>
      </c>
      <c r="E293" s="10" t="s">
        <v>235</v>
      </c>
      <c r="F293" s="10"/>
      <c r="G293" s="10">
        <v>1</v>
      </c>
      <c r="H293" s="10"/>
      <c r="I293" s="10">
        <v>7.3451000000000004</v>
      </c>
      <c r="J293" s="10"/>
    </row>
    <row r="294" spans="1:10" x14ac:dyDescent="0.25">
      <c r="A294" s="8" t="s">
        <v>815</v>
      </c>
      <c r="B294" s="9" t="s">
        <v>816</v>
      </c>
      <c r="C294" s="10" t="s">
        <v>817</v>
      </c>
      <c r="D294" s="11" t="s">
        <v>818</v>
      </c>
      <c r="E294" s="10" t="s">
        <v>164</v>
      </c>
      <c r="F294" s="10">
        <v>570</v>
      </c>
      <c r="G294" s="10">
        <v>1</v>
      </c>
      <c r="H294" s="10"/>
      <c r="I294" s="10">
        <v>2.2747999999999999</v>
      </c>
      <c r="J294" s="10"/>
    </row>
    <row r="295" spans="1:10" x14ac:dyDescent="0.25">
      <c r="A295" s="5" t="s">
        <v>819</v>
      </c>
      <c r="B295" s="6" t="s">
        <v>820</v>
      </c>
      <c r="C295" s="7" t="s">
        <v>821</v>
      </c>
      <c r="D295" s="14"/>
      <c r="E295" s="7"/>
      <c r="F295" s="7"/>
      <c r="G295" s="7">
        <v>1</v>
      </c>
      <c r="H295" s="7"/>
      <c r="I295" s="7">
        <v>5.4509999999999996</v>
      </c>
      <c r="J295" s="7"/>
    </row>
    <row r="296" spans="1:10" x14ac:dyDescent="0.25">
      <c r="A296" s="8" t="s">
        <v>822</v>
      </c>
      <c r="B296" s="9" t="s">
        <v>823</v>
      </c>
      <c r="C296" s="10" t="s">
        <v>824</v>
      </c>
      <c r="D296" s="11" t="s">
        <v>348</v>
      </c>
      <c r="E296" s="10" t="s">
        <v>164</v>
      </c>
      <c r="F296" s="10">
        <v>600</v>
      </c>
      <c r="G296" s="10">
        <v>1</v>
      </c>
      <c r="H296" s="10"/>
      <c r="I296" s="10">
        <v>2.4895999999999998</v>
      </c>
      <c r="J296" s="10"/>
    </row>
    <row r="297" spans="1:10" x14ac:dyDescent="0.25">
      <c r="A297" s="8" t="s">
        <v>825</v>
      </c>
      <c r="B297" s="9" t="s">
        <v>826</v>
      </c>
      <c r="C297" s="10" t="s">
        <v>827</v>
      </c>
      <c r="D297" s="11" t="s">
        <v>295</v>
      </c>
      <c r="E297" s="10" t="s">
        <v>164</v>
      </c>
      <c r="F297" s="10">
        <v>200</v>
      </c>
      <c r="G297" s="10">
        <v>1</v>
      </c>
      <c r="H297" s="10"/>
      <c r="I297" s="10">
        <v>1.0839000000000001</v>
      </c>
      <c r="J297" s="10"/>
    </row>
    <row r="298" spans="1:10" x14ac:dyDescent="0.25">
      <c r="A298" s="8" t="s">
        <v>828</v>
      </c>
      <c r="B298" s="9" t="s">
        <v>829</v>
      </c>
      <c r="C298" s="10"/>
      <c r="D298" s="11" t="s">
        <v>830</v>
      </c>
      <c r="E298" s="10" t="s">
        <v>213</v>
      </c>
      <c r="F298" s="10">
        <v>150</v>
      </c>
      <c r="G298" s="10">
        <v>1</v>
      </c>
      <c r="H298" s="10"/>
      <c r="I298" s="10">
        <v>0.23400000000000001</v>
      </c>
      <c r="J298" s="10"/>
    </row>
    <row r="299" spans="1:10" x14ac:dyDescent="0.25">
      <c r="A299" s="8" t="s">
        <v>831</v>
      </c>
      <c r="B299" s="9" t="s">
        <v>832</v>
      </c>
      <c r="C299" s="10"/>
      <c r="D299" s="11" t="s">
        <v>833</v>
      </c>
      <c r="E299" s="10" t="s">
        <v>164</v>
      </c>
      <c r="F299" s="10">
        <v>445</v>
      </c>
      <c r="G299" s="10">
        <v>1</v>
      </c>
      <c r="H299" s="10"/>
      <c r="I299" s="10">
        <v>1.0765</v>
      </c>
      <c r="J299" s="10"/>
    </row>
    <row r="300" spans="1:10" x14ac:dyDescent="0.25">
      <c r="A300" s="8" t="s">
        <v>834</v>
      </c>
      <c r="B300" s="9" t="s">
        <v>835</v>
      </c>
      <c r="C300" s="10"/>
      <c r="D300" s="11" t="s">
        <v>836</v>
      </c>
      <c r="E300" s="10" t="s">
        <v>213</v>
      </c>
      <c r="F300" s="10">
        <v>100</v>
      </c>
      <c r="G300" s="10">
        <v>2</v>
      </c>
      <c r="H300" s="10"/>
      <c r="I300" s="10">
        <v>0.2828</v>
      </c>
      <c r="J300" s="10"/>
    </row>
    <row r="301" spans="1:10" x14ac:dyDescent="0.25">
      <c r="A301" s="8" t="s">
        <v>837</v>
      </c>
      <c r="B301" s="9" t="s">
        <v>195</v>
      </c>
      <c r="C301" s="10"/>
      <c r="D301" s="10" t="s">
        <v>269</v>
      </c>
      <c r="E301" s="10"/>
      <c r="F301" s="10"/>
      <c r="G301" s="10">
        <v>1</v>
      </c>
      <c r="H301" s="10"/>
      <c r="I301" s="10">
        <v>1.4E-3</v>
      </c>
      <c r="J301" s="10"/>
    </row>
    <row r="302" spans="1:10" x14ac:dyDescent="0.25">
      <c r="A302" s="5" t="s">
        <v>838</v>
      </c>
      <c r="B302" s="6" t="s">
        <v>839</v>
      </c>
      <c r="C302" s="7" t="s">
        <v>840</v>
      </c>
      <c r="D302" s="7"/>
      <c r="E302" s="7"/>
      <c r="F302" s="7"/>
      <c r="G302" s="7">
        <v>1</v>
      </c>
      <c r="H302" s="7"/>
      <c r="I302" s="7">
        <v>25.856999999999999</v>
      </c>
      <c r="J302" s="7"/>
    </row>
    <row r="303" spans="1:10" x14ac:dyDescent="0.25">
      <c r="A303" s="27" t="s">
        <v>841</v>
      </c>
      <c r="B303" s="9" t="s">
        <v>842</v>
      </c>
      <c r="C303" s="11"/>
      <c r="D303" s="11" t="s">
        <v>843</v>
      </c>
      <c r="E303" s="11" t="s">
        <v>235</v>
      </c>
      <c r="F303" s="11"/>
      <c r="G303" s="11">
        <v>1</v>
      </c>
      <c r="H303" s="11"/>
      <c r="I303" s="11">
        <v>0.74450000000000005</v>
      </c>
      <c r="J303" s="11"/>
    </row>
    <row r="304" spans="1:10" x14ac:dyDescent="0.25">
      <c r="A304" s="8" t="s">
        <v>844</v>
      </c>
      <c r="B304" s="9" t="s">
        <v>845</v>
      </c>
      <c r="C304" s="10" t="s">
        <v>846</v>
      </c>
      <c r="D304" s="10" t="s">
        <v>184</v>
      </c>
      <c r="E304" s="10" t="s">
        <v>164</v>
      </c>
      <c r="F304" s="10">
        <v>100</v>
      </c>
      <c r="G304" s="10">
        <v>2</v>
      </c>
      <c r="H304" s="10"/>
      <c r="I304" s="10">
        <v>0.66679999999999995</v>
      </c>
      <c r="J304" s="10"/>
    </row>
    <row r="305" spans="1:10" x14ac:dyDescent="0.25">
      <c r="A305" s="8" t="s">
        <v>847</v>
      </c>
      <c r="B305" s="9" t="s">
        <v>848</v>
      </c>
      <c r="C305" s="10" t="s">
        <v>849</v>
      </c>
      <c r="D305" s="10" t="s">
        <v>218</v>
      </c>
      <c r="E305" s="10" t="s">
        <v>164</v>
      </c>
      <c r="F305" s="10">
        <v>600</v>
      </c>
      <c r="G305" s="10">
        <v>1</v>
      </c>
      <c r="H305" s="10"/>
      <c r="I305" s="10">
        <v>3.2050999999999998</v>
      </c>
      <c r="J305" s="10"/>
    </row>
    <row r="306" spans="1:10" x14ac:dyDescent="0.25">
      <c r="A306" s="8" t="s">
        <v>850</v>
      </c>
      <c r="B306" s="9" t="s">
        <v>851</v>
      </c>
      <c r="C306" s="10" t="s">
        <v>852</v>
      </c>
      <c r="D306" s="10" t="s">
        <v>218</v>
      </c>
      <c r="E306" s="10" t="s">
        <v>164</v>
      </c>
      <c r="F306" s="10">
        <v>455</v>
      </c>
      <c r="G306" s="10">
        <v>1</v>
      </c>
      <c r="H306" s="10"/>
      <c r="I306" s="10">
        <v>2.9266000000000001</v>
      </c>
      <c r="J306" s="10"/>
    </row>
    <row r="307" spans="1:10" x14ac:dyDescent="0.25">
      <c r="A307" s="8" t="s">
        <v>853</v>
      </c>
      <c r="B307" s="9" t="s">
        <v>854</v>
      </c>
      <c r="C307" s="10"/>
      <c r="D307" s="10" t="s">
        <v>218</v>
      </c>
      <c r="E307" s="10" t="s">
        <v>164</v>
      </c>
      <c r="F307" s="10">
        <v>445</v>
      </c>
      <c r="G307" s="10">
        <v>2</v>
      </c>
      <c r="H307" s="10"/>
      <c r="I307" s="10">
        <v>0.37190000000000001</v>
      </c>
      <c r="J307" s="10"/>
    </row>
    <row r="308" spans="1:10" x14ac:dyDescent="0.25">
      <c r="A308" s="8" t="s">
        <v>855</v>
      </c>
      <c r="B308" s="9" t="s">
        <v>856</v>
      </c>
      <c r="C308" s="10"/>
      <c r="D308" s="10" t="s">
        <v>218</v>
      </c>
      <c r="E308" s="10" t="s">
        <v>164</v>
      </c>
      <c r="F308" s="10">
        <v>260</v>
      </c>
      <c r="G308" s="10">
        <v>1</v>
      </c>
      <c r="H308" s="10"/>
      <c r="I308" s="10">
        <v>0.21729999999999999</v>
      </c>
      <c r="J308" s="10"/>
    </row>
    <row r="309" spans="1:10" x14ac:dyDescent="0.25">
      <c r="A309" s="8" t="s">
        <v>857</v>
      </c>
      <c r="B309" s="9" t="s">
        <v>858</v>
      </c>
      <c r="C309" s="10" t="s">
        <v>859</v>
      </c>
      <c r="D309" s="10" t="s">
        <v>860</v>
      </c>
      <c r="E309" s="10" t="s">
        <v>164</v>
      </c>
      <c r="F309" s="10">
        <v>200</v>
      </c>
      <c r="G309" s="10">
        <v>1</v>
      </c>
      <c r="H309" s="10"/>
      <c r="I309" s="10">
        <v>1.3337000000000001</v>
      </c>
      <c r="J309" s="10"/>
    </row>
    <row r="310" spans="1:10" x14ac:dyDescent="0.25">
      <c r="A310" s="8" t="s">
        <v>861</v>
      </c>
      <c r="B310" s="9" t="s">
        <v>862</v>
      </c>
      <c r="C310" s="10" t="s">
        <v>863</v>
      </c>
      <c r="D310" s="10" t="s">
        <v>860</v>
      </c>
      <c r="E310" s="10" t="s">
        <v>164</v>
      </c>
      <c r="F310" s="10">
        <v>120</v>
      </c>
      <c r="G310" s="10">
        <v>1</v>
      </c>
      <c r="H310" s="10"/>
      <c r="I310" s="10">
        <v>0.88590000000000002</v>
      </c>
      <c r="J310" s="10"/>
    </row>
    <row r="311" spans="1:10" x14ac:dyDescent="0.25">
      <c r="A311" s="8" t="s">
        <v>864</v>
      </c>
      <c r="B311" s="9" t="s">
        <v>865</v>
      </c>
      <c r="C311" s="10" t="s">
        <v>866</v>
      </c>
      <c r="D311" s="10" t="s">
        <v>867</v>
      </c>
      <c r="E311" s="10" t="s">
        <v>168</v>
      </c>
      <c r="F311" s="10">
        <v>445</v>
      </c>
      <c r="G311" s="10">
        <v>1</v>
      </c>
      <c r="H311" s="10"/>
      <c r="I311" s="10">
        <v>1.6749000000000001</v>
      </c>
      <c r="J311" s="10"/>
    </row>
    <row r="312" spans="1:10" x14ac:dyDescent="0.25">
      <c r="A312" s="8" t="s">
        <v>868</v>
      </c>
      <c r="B312" s="9" t="s">
        <v>869</v>
      </c>
      <c r="C312" s="10" t="s">
        <v>870</v>
      </c>
      <c r="D312" s="10" t="s">
        <v>867</v>
      </c>
      <c r="E312" s="10" t="s">
        <v>168</v>
      </c>
      <c r="F312" s="10">
        <v>310</v>
      </c>
      <c r="G312" s="10">
        <v>1</v>
      </c>
      <c r="H312" s="10"/>
      <c r="I312" s="10">
        <v>1.1603000000000001</v>
      </c>
      <c r="J312" s="10"/>
    </row>
    <row r="313" spans="1:10" x14ac:dyDescent="0.25">
      <c r="A313" s="8" t="s">
        <v>871</v>
      </c>
      <c r="B313" s="9" t="s">
        <v>872</v>
      </c>
      <c r="C313" s="10" t="s">
        <v>873</v>
      </c>
      <c r="D313" s="10" t="s">
        <v>867</v>
      </c>
      <c r="E313" s="10" t="s">
        <v>168</v>
      </c>
      <c r="F313" s="10">
        <v>310</v>
      </c>
      <c r="G313" s="10">
        <v>1</v>
      </c>
      <c r="H313" s="10"/>
      <c r="I313" s="10">
        <v>1.1603000000000001</v>
      </c>
      <c r="J313" s="10"/>
    </row>
    <row r="314" spans="1:10" x14ac:dyDescent="0.25">
      <c r="A314" s="8" t="s">
        <v>874</v>
      </c>
      <c r="B314" s="9" t="s">
        <v>875</v>
      </c>
      <c r="C314" s="10"/>
      <c r="D314" s="11" t="s">
        <v>876</v>
      </c>
      <c r="E314" s="11" t="s">
        <v>97</v>
      </c>
      <c r="F314" s="11">
        <v>445</v>
      </c>
      <c r="G314" s="11">
        <v>2</v>
      </c>
      <c r="H314" s="11"/>
      <c r="I314" s="10">
        <v>1.0765</v>
      </c>
      <c r="J314" s="10"/>
    </row>
    <row r="315" spans="1:10" x14ac:dyDescent="0.25">
      <c r="A315" s="8" t="s">
        <v>877</v>
      </c>
      <c r="B315" s="9" t="s">
        <v>878</v>
      </c>
      <c r="C315" s="10" t="s">
        <v>879</v>
      </c>
      <c r="D315" s="11" t="s">
        <v>880</v>
      </c>
      <c r="E315" s="11" t="s">
        <v>168</v>
      </c>
      <c r="F315" s="11">
        <v>445</v>
      </c>
      <c r="G315" s="11">
        <v>1</v>
      </c>
      <c r="H315" s="11"/>
      <c r="I315" s="10">
        <v>1.073</v>
      </c>
      <c r="J315" s="10"/>
    </row>
    <row r="316" spans="1:10" x14ac:dyDescent="0.25">
      <c r="A316" s="8" t="s">
        <v>881</v>
      </c>
      <c r="B316" s="9" t="s">
        <v>882</v>
      </c>
      <c r="C316" s="10" t="s">
        <v>883</v>
      </c>
      <c r="D316" s="11" t="s">
        <v>880</v>
      </c>
      <c r="E316" s="11" t="s">
        <v>168</v>
      </c>
      <c r="F316" s="11">
        <v>332</v>
      </c>
      <c r="G316" s="11">
        <v>2</v>
      </c>
      <c r="H316" s="11"/>
      <c r="I316" s="10">
        <v>0.79810000000000003</v>
      </c>
      <c r="J316" s="10"/>
    </row>
    <row r="317" spans="1:10" x14ac:dyDescent="0.25">
      <c r="A317" s="8" t="s">
        <v>884</v>
      </c>
      <c r="B317" s="9" t="s">
        <v>885</v>
      </c>
      <c r="C317" s="10" t="s">
        <v>886</v>
      </c>
      <c r="D317" s="11" t="s">
        <v>880</v>
      </c>
      <c r="E317" s="11" t="s">
        <v>168</v>
      </c>
      <c r="F317" s="11">
        <v>250</v>
      </c>
      <c r="G317" s="11">
        <v>2</v>
      </c>
      <c r="H317" s="11"/>
      <c r="I317" s="10">
        <v>0.60119999999999996</v>
      </c>
      <c r="J317" s="10"/>
    </row>
    <row r="318" spans="1:10" x14ac:dyDescent="0.25">
      <c r="A318" s="8" t="s">
        <v>887</v>
      </c>
      <c r="B318" s="9" t="s">
        <v>888</v>
      </c>
      <c r="C318" s="10" t="s">
        <v>889</v>
      </c>
      <c r="D318" s="11" t="s">
        <v>880</v>
      </c>
      <c r="E318" s="11" t="s">
        <v>890</v>
      </c>
      <c r="F318" s="11">
        <v>50</v>
      </c>
      <c r="G318" s="11">
        <v>2</v>
      </c>
      <c r="H318" s="11"/>
      <c r="I318" s="10">
        <v>0.1104</v>
      </c>
      <c r="J318" s="10"/>
    </row>
    <row r="319" spans="1:10" x14ac:dyDescent="0.25">
      <c r="A319" s="8" t="s">
        <v>891</v>
      </c>
      <c r="B319" s="9" t="s">
        <v>195</v>
      </c>
      <c r="C319" s="10"/>
      <c r="D319" s="11" t="s">
        <v>269</v>
      </c>
      <c r="E319" s="24">
        <v>11373</v>
      </c>
      <c r="F319" s="11"/>
      <c r="G319" s="11">
        <v>2</v>
      </c>
      <c r="H319" s="11"/>
      <c r="I319" s="10">
        <v>11.18</v>
      </c>
      <c r="J319" s="10"/>
    </row>
    <row r="320" spans="1:10" x14ac:dyDescent="0.25">
      <c r="A320" s="8" t="s">
        <v>892</v>
      </c>
      <c r="B320" s="9" t="s">
        <v>893</v>
      </c>
      <c r="C320" s="10" t="s">
        <v>894</v>
      </c>
      <c r="D320" s="11" t="s">
        <v>895</v>
      </c>
      <c r="E320" s="11" t="s">
        <v>235</v>
      </c>
      <c r="F320" s="11"/>
      <c r="G320" s="11">
        <v>2</v>
      </c>
      <c r="H320" s="11"/>
      <c r="I320" s="10">
        <v>2.1017000000000001</v>
      </c>
      <c r="J320" s="10"/>
    </row>
    <row r="321" spans="1:10" x14ac:dyDescent="0.25">
      <c r="A321" s="5" t="s">
        <v>896</v>
      </c>
      <c r="B321" s="6" t="s">
        <v>897</v>
      </c>
      <c r="C321" s="7" t="s">
        <v>898</v>
      </c>
      <c r="D321" s="14"/>
      <c r="E321" s="14"/>
      <c r="F321" s="14"/>
      <c r="G321" s="14">
        <v>1</v>
      </c>
      <c r="H321" s="14"/>
      <c r="I321" s="7">
        <v>16.750599999999999</v>
      </c>
      <c r="J321" s="7"/>
    </row>
    <row r="322" spans="1:10" x14ac:dyDescent="0.25">
      <c r="A322" s="8" t="s">
        <v>899</v>
      </c>
      <c r="B322" s="9" t="s">
        <v>900</v>
      </c>
      <c r="C322" s="10"/>
      <c r="D322" s="10" t="s">
        <v>901</v>
      </c>
      <c r="E322" s="10" t="s">
        <v>235</v>
      </c>
      <c r="F322" s="10">
        <v>290</v>
      </c>
      <c r="G322" s="10">
        <v>1</v>
      </c>
      <c r="H322" s="10"/>
      <c r="I322" s="10">
        <v>10.766</v>
      </c>
      <c r="J322" s="10"/>
    </row>
    <row r="323" spans="1:10" x14ac:dyDescent="0.25">
      <c r="A323" s="8" t="s">
        <v>902</v>
      </c>
      <c r="B323" s="9" t="s">
        <v>903</v>
      </c>
      <c r="C323" s="10" t="s">
        <v>904</v>
      </c>
      <c r="D323" s="11" t="s">
        <v>895</v>
      </c>
      <c r="E323" s="10" t="s">
        <v>235</v>
      </c>
      <c r="F323" s="10"/>
      <c r="G323" s="10">
        <v>2</v>
      </c>
      <c r="H323" s="10"/>
      <c r="I323" s="10">
        <v>2.9923000000000002</v>
      </c>
      <c r="J323" s="10"/>
    </row>
    <row r="324" spans="1:10" x14ac:dyDescent="0.25">
      <c r="A324" s="5" t="s">
        <v>905</v>
      </c>
      <c r="B324" s="16" t="s">
        <v>244</v>
      </c>
      <c r="C324" s="7"/>
      <c r="D324" s="7" t="s">
        <v>906</v>
      </c>
      <c r="E324" s="7"/>
      <c r="F324" s="7"/>
      <c r="G324" s="7">
        <v>1</v>
      </c>
      <c r="H324" s="7"/>
      <c r="I324" s="7">
        <v>13.6264</v>
      </c>
      <c r="J324" s="7"/>
    </row>
    <row r="325" spans="1:10" x14ac:dyDescent="0.25">
      <c r="A325" s="5"/>
      <c r="B325" s="16" t="s">
        <v>907</v>
      </c>
      <c r="C325" s="14" t="s">
        <v>908</v>
      </c>
      <c r="D325" s="14" t="s">
        <v>909</v>
      </c>
      <c r="E325" s="14" t="s">
        <v>235</v>
      </c>
      <c r="F325" s="14"/>
      <c r="G325" s="28">
        <v>1</v>
      </c>
      <c r="H325" s="14"/>
      <c r="I325" s="14">
        <v>9.8435000000000006</v>
      </c>
      <c r="J325" s="14"/>
    </row>
    <row r="326" spans="1:10" x14ac:dyDescent="0.25">
      <c r="A326" s="3">
        <v>6</v>
      </c>
      <c r="B326" s="29" t="s">
        <v>910</v>
      </c>
      <c r="C326" s="30" t="s">
        <v>911</v>
      </c>
      <c r="D326" s="30"/>
      <c r="E326" s="30"/>
      <c r="F326" s="30"/>
      <c r="G326" s="30">
        <v>1</v>
      </c>
      <c r="H326" s="30"/>
      <c r="I326" s="30">
        <v>0.31559999999999999</v>
      </c>
      <c r="J326" s="30">
        <f t="shared" ref="J326:J342" si="2">G326*I326</f>
        <v>0.31559999999999999</v>
      </c>
    </row>
    <row r="327" spans="1:10" x14ac:dyDescent="0.25">
      <c r="A327" s="31" t="s">
        <v>912</v>
      </c>
      <c r="B327" s="16"/>
      <c r="C327" s="14"/>
      <c r="D327" s="14" t="s">
        <v>913</v>
      </c>
      <c r="E327" s="14" t="s">
        <v>164</v>
      </c>
      <c r="F327" s="14">
        <v>50</v>
      </c>
      <c r="G327" s="14">
        <v>1</v>
      </c>
      <c r="H327" s="14"/>
      <c r="I327" s="14">
        <v>0.27300000000000002</v>
      </c>
      <c r="J327" s="14">
        <f t="shared" si="2"/>
        <v>0.27300000000000002</v>
      </c>
    </row>
    <row r="328" spans="1:10" x14ac:dyDescent="0.25">
      <c r="A328" s="5" t="s">
        <v>914</v>
      </c>
      <c r="B328" s="16" t="s">
        <v>915</v>
      </c>
      <c r="C328" s="14" t="s">
        <v>916</v>
      </c>
      <c r="D328" s="14" t="s">
        <v>917</v>
      </c>
      <c r="E328" s="14" t="s">
        <v>168</v>
      </c>
      <c r="F328" s="14">
        <v>40</v>
      </c>
      <c r="G328" s="14">
        <v>1</v>
      </c>
      <c r="H328" s="14"/>
      <c r="I328" s="14">
        <v>4.2700000000000002E-2</v>
      </c>
      <c r="J328" s="14">
        <f t="shared" si="2"/>
        <v>4.2700000000000002E-2</v>
      </c>
    </row>
    <row r="329" spans="1:10" x14ac:dyDescent="0.25">
      <c r="A329" s="3">
        <v>7</v>
      </c>
      <c r="B329" s="29" t="s">
        <v>918</v>
      </c>
      <c r="C329" s="30" t="s">
        <v>919</v>
      </c>
      <c r="D329" s="30"/>
      <c r="E329" s="30"/>
      <c r="F329" s="30"/>
      <c r="G329" s="30">
        <v>2</v>
      </c>
      <c r="H329" s="30"/>
      <c r="I329" s="30">
        <v>1.0619000000000001</v>
      </c>
      <c r="J329" s="30">
        <f t="shared" si="2"/>
        <v>2.1238000000000001</v>
      </c>
    </row>
    <row r="330" spans="1:10" x14ac:dyDescent="0.25">
      <c r="A330" s="5" t="s">
        <v>920</v>
      </c>
      <c r="B330" s="16" t="s">
        <v>921</v>
      </c>
      <c r="C330" s="14" t="s">
        <v>922</v>
      </c>
      <c r="D330" s="14" t="s">
        <v>923</v>
      </c>
      <c r="E330" s="14" t="s">
        <v>168</v>
      </c>
      <c r="F330" s="14"/>
      <c r="G330" s="14">
        <v>1</v>
      </c>
      <c r="H330" s="14">
        <f>G330*G329</f>
        <v>2</v>
      </c>
      <c r="I330" s="14">
        <v>0.75419999999999998</v>
      </c>
      <c r="J330" s="14">
        <f t="shared" si="2"/>
        <v>0.75419999999999998</v>
      </c>
    </row>
    <row r="331" spans="1:10" x14ac:dyDescent="0.25">
      <c r="A331" s="5" t="s">
        <v>924</v>
      </c>
      <c r="B331" s="16" t="s">
        <v>925</v>
      </c>
      <c r="C331" s="14" t="s">
        <v>211</v>
      </c>
      <c r="D331" s="14"/>
      <c r="E331" s="14"/>
      <c r="F331" s="14"/>
      <c r="G331" s="14">
        <v>1</v>
      </c>
      <c r="H331" s="14">
        <f>G331*G329</f>
        <v>2</v>
      </c>
      <c r="I331" s="14">
        <v>0.30759999999999998</v>
      </c>
      <c r="J331" s="14">
        <f t="shared" si="2"/>
        <v>0.30759999999999998</v>
      </c>
    </row>
    <row r="332" spans="1:10" x14ac:dyDescent="0.25">
      <c r="A332" s="3">
        <v>8</v>
      </c>
      <c r="B332" s="32" t="s">
        <v>925</v>
      </c>
      <c r="C332" s="30" t="s">
        <v>129</v>
      </c>
      <c r="D332" s="30"/>
      <c r="E332" s="30"/>
      <c r="F332" s="30"/>
      <c r="G332" s="30">
        <v>2</v>
      </c>
      <c r="H332" s="30">
        <v>2</v>
      </c>
      <c r="I332" s="30">
        <v>1.0669</v>
      </c>
      <c r="J332" s="30">
        <f t="shared" si="2"/>
        <v>2.1337999999999999</v>
      </c>
    </row>
    <row r="333" spans="1:10" s="26" customFormat="1" x14ac:dyDescent="0.25">
      <c r="A333" s="41">
        <v>9</v>
      </c>
      <c r="B333" s="30" t="s">
        <v>926</v>
      </c>
      <c r="C333" s="30"/>
      <c r="D333" s="30" t="s">
        <v>927</v>
      </c>
      <c r="E333" s="30"/>
      <c r="F333" s="30"/>
      <c r="G333" s="30">
        <v>1</v>
      </c>
      <c r="H333" s="30"/>
      <c r="I333" s="30">
        <v>1300</v>
      </c>
      <c r="J333" s="30">
        <f t="shared" si="2"/>
        <v>1300</v>
      </c>
    </row>
    <row r="334" spans="1:10" x14ac:dyDescent="0.25">
      <c r="A334" s="3">
        <v>10</v>
      </c>
      <c r="B334" s="30" t="s">
        <v>928</v>
      </c>
      <c r="C334" s="30"/>
      <c r="D334" s="30" t="s">
        <v>929</v>
      </c>
      <c r="E334" s="30"/>
      <c r="F334" s="30"/>
      <c r="G334" s="30">
        <v>1</v>
      </c>
      <c r="H334" s="30"/>
      <c r="I334" s="30">
        <v>1.44E-2</v>
      </c>
      <c r="J334" s="30">
        <f t="shared" si="2"/>
        <v>1.44E-2</v>
      </c>
    </row>
    <row r="335" spans="1:10" x14ac:dyDescent="0.25">
      <c r="A335" s="3">
        <v>11</v>
      </c>
      <c r="B335" s="30" t="s">
        <v>930</v>
      </c>
      <c r="C335" s="30"/>
      <c r="D335" s="30" t="s">
        <v>931</v>
      </c>
      <c r="E335" s="30"/>
      <c r="F335" s="30"/>
      <c r="G335" s="30">
        <v>1</v>
      </c>
      <c r="H335" s="30"/>
      <c r="I335" s="30">
        <v>2.2000000000000001E-3</v>
      </c>
      <c r="J335" s="30">
        <f t="shared" si="2"/>
        <v>2.2000000000000001E-3</v>
      </c>
    </row>
    <row r="336" spans="1:10" x14ac:dyDescent="0.25">
      <c r="A336" s="3">
        <v>12</v>
      </c>
      <c r="B336" s="30" t="s">
        <v>248</v>
      </c>
      <c r="C336" s="30"/>
      <c r="D336" s="30" t="s">
        <v>932</v>
      </c>
      <c r="E336" s="30"/>
      <c r="F336" s="30"/>
      <c r="G336" s="30">
        <v>2</v>
      </c>
      <c r="H336" s="30"/>
      <c r="I336" s="30">
        <v>2.9999999999999997E-4</v>
      </c>
      <c r="J336" s="30">
        <f t="shared" si="2"/>
        <v>5.9999999999999995E-4</v>
      </c>
    </row>
    <row r="337" spans="1:10" x14ac:dyDescent="0.25">
      <c r="A337" s="3">
        <v>13</v>
      </c>
      <c r="B337" s="30" t="s">
        <v>250</v>
      </c>
      <c r="C337" s="30"/>
      <c r="D337" s="30" t="s">
        <v>933</v>
      </c>
      <c r="E337" s="30"/>
      <c r="F337" s="30"/>
      <c r="G337" s="30">
        <v>1</v>
      </c>
      <c r="H337" s="30"/>
      <c r="I337" s="30">
        <v>1.4E-3</v>
      </c>
      <c r="J337" s="30">
        <f t="shared" si="2"/>
        <v>1.4E-3</v>
      </c>
    </row>
    <row r="338" spans="1:10" x14ac:dyDescent="0.25">
      <c r="A338" s="3">
        <v>14</v>
      </c>
      <c r="B338" s="30" t="s">
        <v>137</v>
      </c>
      <c r="C338" s="30"/>
      <c r="D338" s="30" t="s">
        <v>934</v>
      </c>
      <c r="E338" s="30"/>
      <c r="F338" s="30"/>
      <c r="G338" s="30">
        <v>8</v>
      </c>
      <c r="H338" s="30"/>
      <c r="I338" s="30">
        <v>3.5400000000000001E-2</v>
      </c>
      <c r="J338" s="30">
        <f t="shared" si="2"/>
        <v>0.28320000000000001</v>
      </c>
    </row>
    <row r="339" spans="1:10" x14ac:dyDescent="0.25">
      <c r="A339" s="3">
        <v>15</v>
      </c>
      <c r="B339" s="30" t="s">
        <v>248</v>
      </c>
      <c r="C339" s="30"/>
      <c r="D339" s="30" t="s">
        <v>249</v>
      </c>
      <c r="E339" s="30"/>
      <c r="F339" s="30"/>
      <c r="G339" s="30">
        <v>16</v>
      </c>
      <c r="H339" s="30"/>
      <c r="I339" s="30">
        <v>3.5999999999999999E-3</v>
      </c>
      <c r="J339" s="30">
        <f t="shared" si="2"/>
        <v>5.7599999999999998E-2</v>
      </c>
    </row>
    <row r="340" spans="1:10" x14ac:dyDescent="0.25">
      <c r="A340" s="3">
        <v>16</v>
      </c>
      <c r="B340" s="30" t="s">
        <v>250</v>
      </c>
      <c r="C340" s="30"/>
      <c r="D340" s="30" t="s">
        <v>935</v>
      </c>
      <c r="E340" s="30"/>
      <c r="F340" s="30"/>
      <c r="G340" s="30">
        <v>8</v>
      </c>
      <c r="H340" s="30"/>
      <c r="I340" s="30">
        <v>1.44E-2</v>
      </c>
      <c r="J340" s="30">
        <f t="shared" si="2"/>
        <v>0.1152</v>
      </c>
    </row>
    <row r="341" spans="1:10" x14ac:dyDescent="0.25">
      <c r="A341" s="3">
        <v>17</v>
      </c>
      <c r="B341" s="30" t="s">
        <v>936</v>
      </c>
      <c r="C341" s="30"/>
      <c r="D341" s="30" t="s">
        <v>937</v>
      </c>
      <c r="E341" s="30"/>
      <c r="F341" s="30"/>
      <c r="G341" s="30">
        <v>4</v>
      </c>
      <c r="H341" s="30"/>
      <c r="I341" s="30">
        <v>1.04E-2</v>
      </c>
      <c r="J341" s="30">
        <f t="shared" si="2"/>
        <v>4.1599999999999998E-2</v>
      </c>
    </row>
    <row r="342" spans="1:10" x14ac:dyDescent="0.25">
      <c r="A342" s="3"/>
      <c r="B342" s="30" t="s">
        <v>938</v>
      </c>
      <c r="C342" s="30" t="s">
        <v>125</v>
      </c>
      <c r="D342" s="30" t="s">
        <v>939</v>
      </c>
      <c r="E342" s="30" t="s">
        <v>213</v>
      </c>
      <c r="F342" s="30">
        <v>330</v>
      </c>
      <c r="G342" s="30">
        <v>2</v>
      </c>
      <c r="H342" s="30"/>
      <c r="I342" s="30">
        <v>1.0669</v>
      </c>
      <c r="J342" s="30">
        <f t="shared" si="2"/>
        <v>2.1337999999999999</v>
      </c>
    </row>
    <row r="343" spans="1:10" x14ac:dyDescent="0.25">
      <c r="A343" s="33"/>
    </row>
    <row r="344" spans="1:10" ht="15.75" x14ac:dyDescent="0.25">
      <c r="B344" s="44" t="s">
        <v>940</v>
      </c>
    </row>
    <row r="346" spans="1:10" x14ac:dyDescent="0.25">
      <c r="B346" s="45" t="s">
        <v>941</v>
      </c>
      <c r="C346" s="46" t="s">
        <v>942</v>
      </c>
      <c r="D346" s="46" t="s">
        <v>2</v>
      </c>
      <c r="E346" s="2" t="s">
        <v>998</v>
      </c>
    </row>
    <row r="347" spans="1:10" x14ac:dyDescent="0.25">
      <c r="B347" s="43" t="s">
        <v>943</v>
      </c>
      <c r="C347" s="42">
        <v>5130</v>
      </c>
      <c r="D347" s="42" t="s">
        <v>944</v>
      </c>
    </row>
    <row r="348" spans="1:10" x14ac:dyDescent="0.25">
      <c r="B348" s="43" t="s">
        <v>945</v>
      </c>
      <c r="C348" s="42">
        <v>2680</v>
      </c>
      <c r="D348" s="42" t="s">
        <v>944</v>
      </c>
    </row>
    <row r="349" spans="1:10" x14ac:dyDescent="0.25">
      <c r="B349" s="43" t="s">
        <v>946</v>
      </c>
      <c r="C349" s="42">
        <v>1800</v>
      </c>
      <c r="D349" s="42" t="s">
        <v>944</v>
      </c>
    </row>
    <row r="350" spans="1:10" x14ac:dyDescent="0.25">
      <c r="B350" s="43" t="s">
        <v>947</v>
      </c>
      <c r="C350" s="42">
        <v>1100</v>
      </c>
      <c r="D350" s="42" t="s">
        <v>944</v>
      </c>
    </row>
    <row r="351" spans="1:10" x14ac:dyDescent="0.25">
      <c r="B351" s="43" t="s">
        <v>948</v>
      </c>
      <c r="C351" s="42">
        <v>500</v>
      </c>
      <c r="D351" s="42" t="s">
        <v>944</v>
      </c>
    </row>
    <row r="352" spans="1:10" x14ac:dyDescent="0.25">
      <c r="B352" s="43" t="s">
        <v>949</v>
      </c>
      <c r="C352" s="42">
        <v>2200</v>
      </c>
      <c r="D352" s="42" t="s">
        <v>944</v>
      </c>
    </row>
    <row r="353" spans="2:4" x14ac:dyDescent="0.25">
      <c r="B353" s="43" t="s">
        <v>950</v>
      </c>
      <c r="C353" s="42">
        <v>1500</v>
      </c>
      <c r="D353" s="42" t="s">
        <v>944</v>
      </c>
    </row>
    <row r="354" spans="2:4" x14ac:dyDescent="0.25">
      <c r="B354" s="43" t="s">
        <v>951</v>
      </c>
      <c r="C354" s="42">
        <v>1600</v>
      </c>
      <c r="D354" s="42" t="s">
        <v>944</v>
      </c>
    </row>
    <row r="355" spans="2:4" x14ac:dyDescent="0.25">
      <c r="B355" s="43" t="s">
        <v>952</v>
      </c>
      <c r="C355" s="42">
        <v>1600</v>
      </c>
      <c r="D355" s="42" t="s">
        <v>944</v>
      </c>
    </row>
    <row r="356" spans="2:4" x14ac:dyDescent="0.25">
      <c r="B356" s="43"/>
      <c r="C356" s="42"/>
      <c r="D356" s="42"/>
    </row>
    <row r="357" spans="2:4" x14ac:dyDescent="0.25">
      <c r="B357" s="43" t="s">
        <v>953</v>
      </c>
      <c r="C357" s="42">
        <v>8600</v>
      </c>
      <c r="D357" s="42" t="s">
        <v>944</v>
      </c>
    </row>
    <row r="358" spans="2:4" x14ac:dyDescent="0.25">
      <c r="B358" s="43" t="s">
        <v>954</v>
      </c>
      <c r="C358" s="42">
        <v>40</v>
      </c>
      <c r="D358" s="42" t="s">
        <v>944</v>
      </c>
    </row>
    <row r="359" spans="2:4" x14ac:dyDescent="0.25">
      <c r="B359" s="43" t="s">
        <v>955</v>
      </c>
      <c r="C359" s="42">
        <v>1100</v>
      </c>
      <c r="D359" s="42" t="s">
        <v>956</v>
      </c>
    </row>
    <row r="360" spans="2:4" x14ac:dyDescent="0.25">
      <c r="B360" s="43" t="s">
        <v>957</v>
      </c>
      <c r="C360" s="42">
        <v>2300</v>
      </c>
      <c r="D360" s="42" t="s">
        <v>944</v>
      </c>
    </row>
    <row r="361" spans="2:4" x14ac:dyDescent="0.25">
      <c r="B361" s="43" t="s">
        <v>958</v>
      </c>
      <c r="C361" s="42">
        <v>500</v>
      </c>
      <c r="D361" s="42" t="s">
        <v>944</v>
      </c>
    </row>
    <row r="362" spans="2:4" x14ac:dyDescent="0.25">
      <c r="B362" s="43" t="s">
        <v>959</v>
      </c>
      <c r="C362" s="42">
        <v>4900</v>
      </c>
      <c r="D362" s="42" t="s">
        <v>944</v>
      </c>
    </row>
    <row r="363" spans="2:4" x14ac:dyDescent="0.25">
      <c r="B363" s="43" t="s">
        <v>960</v>
      </c>
      <c r="C363" s="42">
        <v>320</v>
      </c>
      <c r="D363" s="42" t="s">
        <v>944</v>
      </c>
    </row>
    <row r="364" spans="2:4" x14ac:dyDescent="0.25">
      <c r="B364" s="43" t="s">
        <v>961</v>
      </c>
      <c r="C364" s="42">
        <v>140</v>
      </c>
      <c r="D364" s="42" t="s">
        <v>944</v>
      </c>
    </row>
    <row r="365" spans="2:4" x14ac:dyDescent="0.25">
      <c r="B365" s="43"/>
      <c r="C365" s="42"/>
      <c r="D365" s="42"/>
    </row>
    <row r="366" spans="2:4" x14ac:dyDescent="0.25">
      <c r="B366" s="43" t="s">
        <v>962</v>
      </c>
      <c r="C366" s="42">
        <v>200</v>
      </c>
      <c r="D366" s="42" t="s">
        <v>956</v>
      </c>
    </row>
    <row r="367" spans="2:4" x14ac:dyDescent="0.25">
      <c r="B367" s="43" t="s">
        <v>963</v>
      </c>
      <c r="C367" s="42">
        <v>90</v>
      </c>
      <c r="D367" s="42" t="s">
        <v>956</v>
      </c>
    </row>
    <row r="368" spans="2:4" x14ac:dyDescent="0.25">
      <c r="B368" s="43" t="s">
        <v>964</v>
      </c>
      <c r="C368" s="42">
        <v>1160</v>
      </c>
      <c r="D368" s="42" t="s">
        <v>956</v>
      </c>
    </row>
    <row r="369" spans="2:4" x14ac:dyDescent="0.25">
      <c r="B369" s="43" t="s">
        <v>965</v>
      </c>
      <c r="C369" s="42">
        <v>65</v>
      </c>
      <c r="D369" s="42" t="s">
        <v>956</v>
      </c>
    </row>
    <row r="370" spans="2:4" x14ac:dyDescent="0.25">
      <c r="B370" s="43" t="s">
        <v>966</v>
      </c>
      <c r="C370" s="42">
        <v>400</v>
      </c>
      <c r="D370" s="42" t="s">
        <v>956</v>
      </c>
    </row>
    <row r="371" spans="2:4" x14ac:dyDescent="0.25">
      <c r="B371" s="43" t="s">
        <v>967</v>
      </c>
      <c r="C371" s="42">
        <v>720</v>
      </c>
      <c r="D371" s="42" t="s">
        <v>956</v>
      </c>
    </row>
    <row r="372" spans="2:4" x14ac:dyDescent="0.25">
      <c r="B372" s="43" t="s">
        <v>968</v>
      </c>
      <c r="C372" s="42">
        <v>800</v>
      </c>
      <c r="D372" s="42" t="s">
        <v>956</v>
      </c>
    </row>
    <row r="373" spans="2:4" x14ac:dyDescent="0.25">
      <c r="B373" s="43" t="s">
        <v>969</v>
      </c>
      <c r="C373" s="42">
        <v>380</v>
      </c>
      <c r="D373" s="42" t="s">
        <v>956</v>
      </c>
    </row>
    <row r="374" spans="2:4" x14ac:dyDescent="0.25">
      <c r="B374" s="43" t="s">
        <v>970</v>
      </c>
      <c r="C374" s="42">
        <v>500</v>
      </c>
      <c r="D374" s="42" t="s">
        <v>956</v>
      </c>
    </row>
    <row r="375" spans="2:4" x14ac:dyDescent="0.25">
      <c r="B375" s="43"/>
      <c r="C375" s="42"/>
      <c r="D375" s="42"/>
    </row>
    <row r="376" spans="2:4" x14ac:dyDescent="0.25">
      <c r="B376" s="43" t="s">
        <v>971</v>
      </c>
      <c r="C376" s="42">
        <v>6350</v>
      </c>
      <c r="D376" s="42" t="s">
        <v>956</v>
      </c>
    </row>
    <row r="377" spans="2:4" x14ac:dyDescent="0.25">
      <c r="B377" s="43" t="s">
        <v>972</v>
      </c>
      <c r="C377" s="42">
        <v>600</v>
      </c>
      <c r="D377" s="42" t="s">
        <v>956</v>
      </c>
    </row>
    <row r="378" spans="2:4" x14ac:dyDescent="0.25">
      <c r="B378" s="43" t="s">
        <v>973</v>
      </c>
      <c r="C378" s="42">
        <v>520</v>
      </c>
      <c r="D378" s="42" t="s">
        <v>956</v>
      </c>
    </row>
    <row r="379" spans="2:4" x14ac:dyDescent="0.25">
      <c r="B379" s="43" t="s">
        <v>974</v>
      </c>
      <c r="C379" s="42">
        <v>1100</v>
      </c>
      <c r="D379" s="42" t="s">
        <v>956</v>
      </c>
    </row>
    <row r="380" spans="2:4" x14ac:dyDescent="0.25">
      <c r="B380" s="43" t="s">
        <v>975</v>
      </c>
      <c r="C380" s="42">
        <v>1000</v>
      </c>
      <c r="D380" s="42" t="s">
        <v>956</v>
      </c>
    </row>
    <row r="381" spans="2:4" x14ac:dyDescent="0.25">
      <c r="B381" s="43" t="s">
        <v>976</v>
      </c>
      <c r="C381" s="42">
        <v>100</v>
      </c>
      <c r="D381" s="42" t="s">
        <v>956</v>
      </c>
    </row>
    <row r="382" spans="2:4" x14ac:dyDescent="0.25">
      <c r="B382" s="43" t="s">
        <v>977</v>
      </c>
      <c r="C382" s="42">
        <v>580</v>
      </c>
      <c r="D382" s="42" t="s">
        <v>956</v>
      </c>
    </row>
    <row r="383" spans="2:4" x14ac:dyDescent="0.25">
      <c r="B383" s="43" t="s">
        <v>978</v>
      </c>
      <c r="C383" s="42">
        <v>15</v>
      </c>
      <c r="D383" s="42" t="s">
        <v>956</v>
      </c>
    </row>
    <row r="384" spans="2:4" x14ac:dyDescent="0.25">
      <c r="B384" s="43" t="s">
        <v>979</v>
      </c>
      <c r="C384" s="42">
        <v>110</v>
      </c>
      <c r="D384" s="42" t="s">
        <v>956</v>
      </c>
    </row>
    <row r="385" spans="2:4" x14ac:dyDescent="0.25">
      <c r="B385" s="43" t="s">
        <v>980</v>
      </c>
      <c r="C385" s="42">
        <v>165</v>
      </c>
      <c r="D385" s="42" t="s">
        <v>956</v>
      </c>
    </row>
    <row r="386" spans="2:4" x14ac:dyDescent="0.25">
      <c r="B386" s="43" t="s">
        <v>981</v>
      </c>
      <c r="C386" s="42">
        <v>50</v>
      </c>
      <c r="D386" s="42" t="s">
        <v>956</v>
      </c>
    </row>
    <row r="387" spans="2:4" x14ac:dyDescent="0.25">
      <c r="B387" s="43" t="s">
        <v>982</v>
      </c>
      <c r="C387" s="42">
        <v>350</v>
      </c>
      <c r="D387" s="42"/>
    </row>
    <row r="388" spans="2:4" x14ac:dyDescent="0.25">
      <c r="B388" s="43" t="s">
        <v>983</v>
      </c>
      <c r="C388" s="42">
        <v>80</v>
      </c>
      <c r="D388" s="42" t="s">
        <v>956</v>
      </c>
    </row>
    <row r="389" spans="2:4" x14ac:dyDescent="0.25">
      <c r="B389" s="43" t="s">
        <v>984</v>
      </c>
      <c r="C389" s="42">
        <v>400</v>
      </c>
      <c r="D389" s="42" t="s">
        <v>956</v>
      </c>
    </row>
    <row r="390" spans="2:4" x14ac:dyDescent="0.25">
      <c r="B390" s="43"/>
      <c r="C390" s="42"/>
      <c r="D390" s="42"/>
    </row>
    <row r="391" spans="2:4" x14ac:dyDescent="0.25">
      <c r="B391" s="43" t="s">
        <v>985</v>
      </c>
      <c r="C391" s="42">
        <v>150</v>
      </c>
      <c r="D391" s="42" t="s">
        <v>944</v>
      </c>
    </row>
    <row r="392" spans="2:4" x14ac:dyDescent="0.25">
      <c r="B392" s="43" t="s">
        <v>986</v>
      </c>
      <c r="C392" s="42">
        <v>160</v>
      </c>
      <c r="D392" s="42" t="s">
        <v>944</v>
      </c>
    </row>
    <row r="393" spans="2:4" x14ac:dyDescent="0.25">
      <c r="B393" s="43" t="s">
        <v>987</v>
      </c>
      <c r="C393" s="42">
        <v>250</v>
      </c>
      <c r="D393" s="42" t="s">
        <v>944</v>
      </c>
    </row>
    <row r="394" spans="2:4" x14ac:dyDescent="0.25">
      <c r="B394" s="43" t="s">
        <v>988</v>
      </c>
      <c r="C394" s="42">
        <v>150</v>
      </c>
      <c r="D394" s="42" t="s">
        <v>944</v>
      </c>
    </row>
    <row r="395" spans="2:4" x14ac:dyDescent="0.25">
      <c r="B395" s="43" t="s">
        <v>989</v>
      </c>
      <c r="C395" s="42">
        <v>290</v>
      </c>
      <c r="D395" s="42" t="s">
        <v>944</v>
      </c>
    </row>
    <row r="396" spans="2:4" x14ac:dyDescent="0.25">
      <c r="B396" s="43" t="s">
        <v>990</v>
      </c>
      <c r="C396" s="42">
        <v>800</v>
      </c>
      <c r="D396" s="42" t="s">
        <v>944</v>
      </c>
    </row>
    <row r="397" spans="2:4" x14ac:dyDescent="0.25">
      <c r="B397" s="43" t="s">
        <v>991</v>
      </c>
      <c r="C397" s="42">
        <v>56000</v>
      </c>
      <c r="D397" s="42" t="s">
        <v>944</v>
      </c>
    </row>
    <row r="398" spans="2:4" x14ac:dyDescent="0.25">
      <c r="B398" s="43" t="s">
        <v>992</v>
      </c>
      <c r="C398" s="42">
        <v>300</v>
      </c>
      <c r="D398" s="42" t="s">
        <v>944</v>
      </c>
    </row>
    <row r="399" spans="2:4" x14ac:dyDescent="0.25">
      <c r="B399" s="43" t="s">
        <v>993</v>
      </c>
      <c r="C399" s="42">
        <v>39000</v>
      </c>
      <c r="D399" s="42" t="s">
        <v>944</v>
      </c>
    </row>
    <row r="400" spans="2:4" x14ac:dyDescent="0.25">
      <c r="B400" s="43" t="s">
        <v>994</v>
      </c>
      <c r="C400" s="42">
        <v>660</v>
      </c>
      <c r="D400" s="42" t="s">
        <v>944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Radoslav Odrobinak</dc:creator>
  <cp:lastModifiedBy>Radoslav Odrobinak</cp:lastModifiedBy>
  <dcterms:created xsi:type="dcterms:W3CDTF">2023-09-12T09:26:29Z</dcterms:created>
  <dcterms:modified xsi:type="dcterms:W3CDTF">2023-09-12T09:55:46Z</dcterms:modified>
</cp:coreProperties>
</file>