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17"/>
  <workbookPr defaultThemeVersion="166925"/>
  <mc:AlternateContent xmlns:mc="http://schemas.openxmlformats.org/markup-compatibility/2006">
    <mc:Choice Requires="x15">
      <x15ac:absPath xmlns:x15ac="http://schemas.microsoft.com/office/spreadsheetml/2010/11/ac" url="/Users/katarinabednarikova/ADVAL spol s r.o. Dropbox/Clients/NCZI/2023 Vybudovanie SOC NCZI/PHZ/"/>
    </mc:Choice>
  </mc:AlternateContent>
  <xr:revisionPtr revIDLastSave="0" documentId="13_ncr:1_{DEE128FD-3540-BF43-A351-0C21709C4575}" xr6:coauthVersionLast="47" xr6:coauthVersionMax="47" xr10:uidLastSave="{00000000-0000-0000-0000-000000000000}"/>
  <bookViews>
    <workbookView xWindow="0" yWindow="500" windowWidth="35840" windowHeight="20740" xr2:uid="{150AB706-9492-F34A-B2B9-76C32F2E1A89}"/>
  </bookViews>
  <sheets>
    <sheet name="SOC_zdroje"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0" i="2" l="1"/>
  <c r="J11" i="2"/>
  <c r="J12" i="2"/>
  <c r="J13" i="2"/>
  <c r="J14" i="2"/>
  <c r="J15" i="2"/>
  <c r="J16" i="2"/>
  <c r="J17" i="2"/>
  <c r="J18" i="2"/>
  <c r="J19" i="2"/>
  <c r="J20" i="2"/>
  <c r="J21" i="2"/>
  <c r="J22" i="2"/>
  <c r="J23" i="2"/>
  <c r="J24" i="2"/>
  <c r="J25" i="2"/>
  <c r="J26" i="2"/>
  <c r="J27" i="2"/>
  <c r="J28" i="2"/>
  <c r="J29" i="2"/>
  <c r="H10" i="2"/>
  <c r="H11" i="2"/>
  <c r="H12" i="2"/>
  <c r="H13" i="2"/>
  <c r="H14" i="2"/>
  <c r="H15" i="2"/>
  <c r="H16" i="2"/>
  <c r="H17" i="2"/>
  <c r="H18" i="2"/>
  <c r="H19" i="2"/>
  <c r="H20" i="2"/>
  <c r="H21" i="2"/>
  <c r="H22" i="2"/>
  <c r="H23" i="2"/>
  <c r="H24" i="2"/>
  <c r="H25" i="2"/>
  <c r="H26" i="2"/>
  <c r="H27" i="2"/>
  <c r="H28" i="2"/>
  <c r="H29" i="2"/>
  <c r="H9" i="2"/>
  <c r="J9" i="2" s="1"/>
  <c r="J30" i="2" s="1"/>
  <c r="I17" i="2"/>
  <c r="I18" i="2"/>
  <c r="I19" i="2"/>
  <c r="I20" i="2"/>
  <c r="I21" i="2"/>
  <c r="I22" i="2"/>
  <c r="I23" i="2"/>
  <c r="I24" i="2"/>
  <c r="I25" i="2"/>
  <c r="I26" i="2"/>
  <c r="I27" i="2"/>
  <c r="I28" i="2"/>
  <c r="I29" i="2"/>
  <c r="I10" i="2"/>
  <c r="I11" i="2"/>
  <c r="I12" i="2"/>
  <c r="I13" i="2"/>
  <c r="I14" i="2"/>
  <c r="I15" i="2"/>
  <c r="I16" i="2"/>
  <c r="I9" i="2"/>
  <c r="I30" i="2" l="1"/>
</calcChain>
</file>

<file path=xl/sharedStrings.xml><?xml version="1.0" encoding="utf-8"?>
<sst xmlns="http://schemas.openxmlformats.org/spreadsheetml/2006/main" count="68" uniqueCount="47">
  <si>
    <t>Názov spoločnosti:</t>
  </si>
  <si>
    <t>Sídlo spoločnosti:</t>
  </si>
  <si>
    <t>IČO spoločnosti:</t>
  </si>
  <si>
    <t>Platca DPH? ÁNO/NIE</t>
  </si>
  <si>
    <t>Kontaktná osoba</t>
  </si>
  <si>
    <t>Podpis (a pečiatka) 
štatutárneho zástupcu uchádzača</t>
  </si>
  <si>
    <t>Pozn.: Hospodársky subjekt vyplní takto zvýraznené položky</t>
  </si>
  <si>
    <t>P. č.</t>
  </si>
  <si>
    <t>Celková cena v € bez DPH</t>
  </si>
  <si>
    <t>Celková cena v € s DPH</t>
  </si>
  <si>
    <t>SPOLU</t>
  </si>
  <si>
    <t>Názov</t>
  </si>
  <si>
    <t>Požadované technické parametre</t>
  </si>
  <si>
    <t>M. j.</t>
  </si>
  <si>
    <t>Počet</t>
  </si>
  <si>
    <t>kus</t>
  </si>
  <si>
    <t>Navrhovaný/ocenený produkt (výrobca, značka, názov a kód produktu)</t>
  </si>
  <si>
    <t>Viď príloha č. 1 – Opis predmetu zákazky</t>
  </si>
  <si>
    <t>Jednotková cena v € bez DPH</t>
  </si>
  <si>
    <t>Vybavenie pracoviska SOC - IKT (PHZ)</t>
  </si>
  <si>
    <t>Mobilný telefón I.</t>
  </si>
  <si>
    <t>Mobilný telefón II.</t>
  </si>
  <si>
    <t>Mobilný telefón III.</t>
  </si>
  <si>
    <t>Nástenný monitor</t>
  </si>
  <si>
    <t>Pracovný monitor</t>
  </si>
  <si>
    <t>Projektor – typ I</t>
  </si>
  <si>
    <t>Projektor – typ II</t>
  </si>
  <si>
    <t>Analytický notebook I.</t>
  </si>
  <si>
    <t>Analytický notebook II.</t>
  </si>
  <si>
    <t>Mini PC pre zobrazovacie jednotky</t>
  </si>
  <si>
    <t>Analytická pracovná stanica (desktop)</t>
  </si>
  <si>
    <t>Sieťový firewall FortiGate (HW)</t>
  </si>
  <si>
    <t>Sieťový firewall FortiGate (licencia)</t>
  </si>
  <si>
    <t>Sieťový firewall power supply (HW)</t>
  </si>
  <si>
    <t>Sieťový firewall FortiAthenticator (licencia)</t>
  </si>
  <si>
    <t>Sieťový firewall FortiAnalyzer (licencia)</t>
  </si>
  <si>
    <t>Datacentrový prepínač</t>
  </si>
  <si>
    <t>Server - typ I</t>
  </si>
  <si>
    <t>Server - typ II</t>
  </si>
  <si>
    <t>Server - typ III</t>
  </si>
  <si>
    <t>Hybridné diskové pole</t>
  </si>
  <si>
    <t>FG-401F</t>
  </si>
  <si>
    <t>FG-401F-BDL-811-36</t>
  </si>
  <si>
    <t>SP-FG300E-DC-PS</t>
  </si>
  <si>
    <t>FAC-VM-Base</t>
  </si>
  <si>
    <t>FAZ-VM-GB5</t>
  </si>
  <si>
    <t>Verejný obstarávateľ žiada hospodárske subjekty, aby vyplnili v rámci cenníka všetky riadky (položky), ktoré vie hospodársky subjekt dodať. Položky, ktoré nevie hospodársky subjekt dodať (nemá ich vo svojom portfóliu), ponechá nevyplnené (t. j. hospodársky subjekt môže predložiť indikatívnu cenovú ponuku aj len na niektoré vybrané položky).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</si>
</sst>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1]"/>
  </numFmts>
  <fonts count="7" x14ac:knownFonts="1">
    <font>
      <sz val="12"/>
      <color theme="1"/>
      <name val="Calibri"/>
      <family val="2"/>
      <scheme val="minor"/>
    </font>
    <font>
      <b/>
      <sz val="12"/>
      <color theme="1"/>
      <name val="Calibri"/>
      <family val="2"/>
      <scheme val="minor"/>
    </font>
    <font>
      <b/>
      <sz val="12"/>
      <color theme="1"/>
      <name val="Calibri"/>
      <family val="2"/>
      <charset val="238"/>
      <scheme val="minor"/>
    </font>
    <font>
      <b/>
      <sz val="14"/>
      <color indexed="8"/>
      <name val="Calibri"/>
      <family val="2"/>
      <charset val="238"/>
      <scheme val="minor"/>
    </font>
    <font>
      <sz val="11"/>
      <color indexed="8"/>
      <name val="Calibri"/>
      <family val="2"/>
      <scheme val="minor"/>
    </font>
    <font>
      <i/>
      <sz val="12"/>
      <color theme="1"/>
      <name val="Calibri"/>
      <family val="2"/>
      <scheme val="minor"/>
    </font>
    <font>
      <i/>
      <sz val="12"/>
      <color rgb="FFFF0000"/>
      <name val="Calibri"/>
      <family val="2"/>
      <scheme val="minor"/>
    </font>
  </fonts>
  <fills count="3">
    <fill>
      <patternFill patternType="none"/>
    </fill>
    <fill>
      <patternFill patternType="gray125"/>
    </fill>
    <fill>
      <patternFill patternType="solid">
        <fgColor theme="4" tint="0.79998168889431442"/>
        <bgColor indexed="64"/>
      </patternFill>
    </fill>
  </fills>
  <borders count="26">
    <border>
      <left/>
      <right/>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style="medium">
        <color indexed="64"/>
      </top>
      <bottom style="medium">
        <color indexed="64"/>
      </bottom>
      <diagonal/>
    </border>
  </borders>
  <cellStyleXfs count="2">
    <xf numFmtId="0" fontId="0" fillId="0" borderId="0"/>
    <xf numFmtId="0" fontId="4" fillId="0" borderId="0"/>
  </cellStyleXfs>
  <cellXfs count="55">
    <xf numFmtId="0" fontId="0" fillId="0" borderId="0" xfId="0"/>
    <xf numFmtId="0" fontId="0" fillId="2" borderId="9" xfId="0" applyFill="1" applyBorder="1" applyAlignment="1">
      <alignment vertical="center"/>
    </xf>
    <xf numFmtId="0" fontId="0" fillId="2" borderId="11" xfId="0" applyFill="1" applyBorder="1" applyAlignment="1">
      <alignment vertical="center"/>
    </xf>
    <xf numFmtId="0" fontId="0" fillId="2" borderId="10" xfId="0" applyFill="1" applyBorder="1" applyAlignment="1">
      <alignment vertical="center"/>
    </xf>
    <xf numFmtId="0" fontId="0" fillId="0" borderId="0" xfId="0" applyAlignment="1">
      <alignment horizontal="center"/>
    </xf>
    <xf numFmtId="0" fontId="0" fillId="0" borderId="0" xfId="0" applyAlignment="1">
      <alignment horizontal="center" vertical="center" wrapText="1"/>
    </xf>
    <xf numFmtId="0" fontId="0" fillId="0" borderId="4" xfId="0" applyBorder="1" applyAlignment="1">
      <alignment horizontal="left" vertical="center" wrapText="1"/>
    </xf>
    <xf numFmtId="2" fontId="0" fillId="0" borderId="4" xfId="0" applyNumberFormat="1" applyBorder="1" applyAlignment="1">
      <alignment horizontal="center" vertical="center"/>
    </xf>
    <xf numFmtId="164" fontId="0" fillId="2" borderId="4" xfId="0" applyNumberFormat="1" applyFill="1" applyBorder="1"/>
    <xf numFmtId="164" fontId="0" fillId="0" borderId="4" xfId="0" applyNumberFormat="1" applyBorder="1"/>
    <xf numFmtId="0" fontId="0" fillId="0" borderId="3"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left" vertical="center" wrapText="1"/>
    </xf>
    <xf numFmtId="2" fontId="0" fillId="0" borderId="13" xfId="0" applyNumberFormat="1" applyBorder="1" applyAlignment="1">
      <alignment horizontal="center" vertical="center"/>
    </xf>
    <xf numFmtId="164" fontId="0" fillId="2" borderId="13" xfId="0" applyNumberFormat="1" applyFill="1" applyBorder="1"/>
    <xf numFmtId="164" fontId="0" fillId="0" borderId="13" xfId="0" applyNumberFormat="1" applyBorder="1"/>
    <xf numFmtId="164" fontId="0" fillId="0" borderId="14" xfId="0" applyNumberFormat="1" applyBorder="1"/>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0" fillId="0" borderId="17" xfId="0" applyBorder="1" applyAlignment="1">
      <alignment horizontal="center" vertical="center" wrapText="1"/>
    </xf>
    <xf numFmtId="0" fontId="0" fillId="0" borderId="18" xfId="0" applyBorder="1" applyAlignment="1">
      <alignment horizontal="left" vertical="center" wrapText="1"/>
    </xf>
    <xf numFmtId="2" fontId="0" fillId="0" borderId="18" xfId="0" applyNumberFormat="1" applyBorder="1" applyAlignment="1">
      <alignment horizontal="center" vertical="center"/>
    </xf>
    <xf numFmtId="164" fontId="0" fillId="2" borderId="18" xfId="0" applyNumberFormat="1" applyFill="1" applyBorder="1"/>
    <xf numFmtId="164" fontId="0" fillId="0" borderId="16" xfId="0" applyNumberFormat="1" applyBorder="1"/>
    <xf numFmtId="164" fontId="0" fillId="0" borderId="17" xfId="0" applyNumberFormat="1" applyBorder="1"/>
    <xf numFmtId="0" fontId="3" fillId="0" borderId="0" xfId="0" applyFont="1" applyAlignment="1">
      <alignment vertical="center"/>
    </xf>
    <xf numFmtId="0" fontId="1" fillId="2" borderId="9" xfId="0" applyFont="1" applyFill="1" applyBorder="1" applyAlignment="1">
      <alignment horizontal="center" vertical="center" wrapText="1"/>
    </xf>
    <xf numFmtId="0" fontId="1" fillId="2" borderId="10" xfId="0" applyFont="1" applyFill="1" applyBorder="1" applyAlignment="1">
      <alignment horizontal="center" vertical="center"/>
    </xf>
    <xf numFmtId="0" fontId="5" fillId="2" borderId="0" xfId="0" applyFont="1" applyFill="1" applyAlignment="1">
      <alignment horizontal="left" vertical="center"/>
    </xf>
    <xf numFmtId="0" fontId="1" fillId="2" borderId="11" xfId="0" applyFont="1" applyFill="1" applyBorder="1" applyAlignment="1">
      <alignment horizontal="center" vertical="center"/>
    </xf>
    <xf numFmtId="0" fontId="0" fillId="0" borderId="13" xfId="0" applyBorder="1" applyAlignment="1">
      <alignment horizontal="center" vertical="center" wrapText="1"/>
    </xf>
    <xf numFmtId="0" fontId="0" fillId="2" borderId="13" xfId="0" applyFill="1" applyBorder="1" applyAlignment="1">
      <alignment horizontal="left" vertical="center" wrapText="1"/>
    </xf>
    <xf numFmtId="0" fontId="0" fillId="2" borderId="4" xfId="0" applyFill="1" applyBorder="1" applyAlignment="1">
      <alignment horizontal="left" vertical="center" wrapText="1"/>
    </xf>
    <xf numFmtId="0" fontId="0" fillId="2" borderId="18" xfId="0" applyFill="1" applyBorder="1" applyAlignment="1">
      <alignment horizontal="left" vertical="center" wrapText="1"/>
    </xf>
    <xf numFmtId="0" fontId="0" fillId="0" borderId="22" xfId="0" applyBorder="1" applyAlignment="1">
      <alignment horizontal="center" vertical="center" wrapText="1"/>
    </xf>
    <xf numFmtId="0" fontId="0" fillId="0" borderId="23" xfId="0" applyBorder="1" applyAlignment="1">
      <alignment horizontal="center" vertical="center" wrapText="1"/>
    </xf>
    <xf numFmtId="0" fontId="0" fillId="0" borderId="24" xfId="0" applyBorder="1" applyAlignment="1">
      <alignment horizontal="center" vertical="center" wrapText="1"/>
    </xf>
    <xf numFmtId="164" fontId="0" fillId="0" borderId="13" xfId="0" applyNumberFormat="1" applyFill="1" applyBorder="1"/>
    <xf numFmtId="0" fontId="2" fillId="0" borderId="19" xfId="0" applyFont="1" applyBorder="1" applyAlignment="1">
      <alignment horizontal="left" wrapText="1"/>
    </xf>
    <xf numFmtId="0" fontId="2" fillId="0" borderId="1" xfId="0" applyFont="1" applyBorder="1" applyAlignment="1">
      <alignment horizontal="left" wrapText="1"/>
    </xf>
    <xf numFmtId="0" fontId="2" fillId="0" borderId="20" xfId="0" applyFont="1" applyBorder="1" applyAlignment="1">
      <alignment horizontal="left" wrapText="1"/>
    </xf>
    <xf numFmtId="0" fontId="2" fillId="0" borderId="5" xfId="0" applyFont="1" applyBorder="1" applyAlignment="1">
      <alignment horizontal="left" wrapText="1"/>
    </xf>
    <xf numFmtId="0" fontId="2" fillId="0" borderId="21" xfId="0" applyFont="1" applyBorder="1" applyAlignment="1">
      <alignment horizontal="left" wrapText="1"/>
    </xf>
    <xf numFmtId="0" fontId="2" fillId="0" borderId="7" xfId="0" applyFont="1" applyBorder="1" applyAlignment="1">
      <alignment horizontal="left" wrapText="1"/>
    </xf>
    <xf numFmtId="0" fontId="2" fillId="2" borderId="1" xfId="0" applyFont="1" applyFill="1" applyBorder="1" applyAlignment="1">
      <alignment horizontal="center" wrapText="1"/>
    </xf>
    <xf numFmtId="0" fontId="2" fillId="2" borderId="2" xfId="0" applyFont="1" applyFill="1" applyBorder="1" applyAlignment="1">
      <alignment horizontal="center" wrapText="1"/>
    </xf>
    <xf numFmtId="0" fontId="2" fillId="2" borderId="5" xfId="0" applyFont="1" applyFill="1" applyBorder="1" applyAlignment="1">
      <alignment horizontal="center" wrapText="1"/>
    </xf>
    <xf numFmtId="0" fontId="2" fillId="2" borderId="6" xfId="0" applyFont="1" applyFill="1" applyBorder="1" applyAlignment="1">
      <alignment horizontal="center" wrapText="1"/>
    </xf>
    <xf numFmtId="0" fontId="2" fillId="2" borderId="7" xfId="0" applyFont="1" applyFill="1" applyBorder="1" applyAlignment="1">
      <alignment horizontal="center" wrapText="1"/>
    </xf>
    <xf numFmtId="0" fontId="2" fillId="2" borderId="8" xfId="0" applyFont="1" applyFill="1" applyBorder="1" applyAlignment="1">
      <alignment horizontal="center" wrapText="1"/>
    </xf>
    <xf numFmtId="0" fontId="0" fillId="0" borderId="4" xfId="0" applyFill="1" applyBorder="1" applyAlignment="1">
      <alignment horizontal="center" vertical="center" wrapText="1"/>
    </xf>
    <xf numFmtId="0" fontId="1" fillId="0" borderId="9" xfId="0" applyFont="1" applyBorder="1" applyAlignment="1">
      <alignment horizontal="left" vertical="center"/>
    </xf>
    <xf numFmtId="0" fontId="1" fillId="0" borderId="11" xfId="0" applyFont="1" applyBorder="1" applyAlignment="1">
      <alignment horizontal="left" vertical="center"/>
    </xf>
    <xf numFmtId="0" fontId="1" fillId="0" borderId="25" xfId="0" applyFont="1" applyBorder="1" applyAlignment="1">
      <alignment horizontal="left" vertical="center"/>
    </xf>
    <xf numFmtId="0" fontId="6" fillId="0" borderId="0" xfId="0" applyFont="1" applyAlignment="1">
      <alignment horizontal="left" vertical="center" wrapText="1"/>
    </xf>
  </cellXfs>
  <cellStyles count="2">
    <cellStyle name="Normal" xfId="0" builtinId="0"/>
    <cellStyle name="Normálna 2" xfId="1" xr:uid="{1345B5AC-92D6-A541-9C5A-B353D7AFCE4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F1297B-334A-D246-B0EC-C8D12EA14381}">
  <dimension ref="A1:J36"/>
  <sheetViews>
    <sheetView tabSelected="1" topLeftCell="A12" workbookViewId="0">
      <selection activeCell="Q25" sqref="Q25"/>
    </sheetView>
  </sheetViews>
  <sheetFormatPr baseColWidth="10" defaultRowHeight="16" x14ac:dyDescent="0.2"/>
  <cols>
    <col min="1" max="1" width="6.6640625" customWidth="1"/>
    <col min="2" max="2" width="22.83203125" customWidth="1"/>
    <col min="3" max="3" width="15.33203125" customWidth="1"/>
    <col min="4" max="4" width="21.33203125" customWidth="1"/>
    <col min="5" max="5" width="15.33203125" customWidth="1"/>
    <col min="7" max="8" width="16.5" customWidth="1"/>
    <col min="9" max="9" width="18.83203125" customWidth="1"/>
    <col min="10" max="10" width="21.33203125" customWidth="1"/>
  </cols>
  <sheetData>
    <row r="1" spans="1:10" ht="16" customHeight="1" x14ac:dyDescent="0.2">
      <c r="A1" s="38" t="s">
        <v>0</v>
      </c>
      <c r="B1" s="39"/>
      <c r="C1" s="39"/>
      <c r="D1" s="39"/>
      <c r="E1" s="44"/>
      <c r="F1" s="44"/>
      <c r="G1" s="44"/>
      <c r="H1" s="44"/>
      <c r="I1" s="44"/>
      <c r="J1" s="45"/>
    </row>
    <row r="2" spans="1:10" ht="16" customHeight="1" x14ac:dyDescent="0.2">
      <c r="A2" s="40" t="s">
        <v>1</v>
      </c>
      <c r="B2" s="41"/>
      <c r="C2" s="41"/>
      <c r="D2" s="41"/>
      <c r="E2" s="46"/>
      <c r="F2" s="46"/>
      <c r="G2" s="46"/>
      <c r="H2" s="46"/>
      <c r="I2" s="46"/>
      <c r="J2" s="47"/>
    </row>
    <row r="3" spans="1:10" ht="16" customHeight="1" x14ac:dyDescent="0.2">
      <c r="A3" s="40" t="s">
        <v>2</v>
      </c>
      <c r="B3" s="41"/>
      <c r="C3" s="41"/>
      <c r="D3" s="41"/>
      <c r="E3" s="46"/>
      <c r="F3" s="46"/>
      <c r="G3" s="46"/>
      <c r="H3" s="46"/>
      <c r="I3" s="46"/>
      <c r="J3" s="47"/>
    </row>
    <row r="4" spans="1:10" ht="16" customHeight="1" x14ac:dyDescent="0.2">
      <c r="A4" s="40" t="s">
        <v>3</v>
      </c>
      <c r="B4" s="41"/>
      <c r="C4" s="41"/>
      <c r="D4" s="41"/>
      <c r="E4" s="46"/>
      <c r="F4" s="46"/>
      <c r="G4" s="46"/>
      <c r="H4" s="46"/>
      <c r="I4" s="46"/>
      <c r="J4" s="47"/>
    </row>
    <row r="5" spans="1:10" ht="17" customHeight="1" thickBot="1" x14ac:dyDescent="0.25">
      <c r="A5" s="42" t="s">
        <v>4</v>
      </c>
      <c r="B5" s="43"/>
      <c r="C5" s="43"/>
      <c r="D5" s="43"/>
      <c r="E5" s="48"/>
      <c r="F5" s="48"/>
      <c r="G5" s="48"/>
      <c r="H5" s="48"/>
      <c r="I5" s="48"/>
      <c r="J5" s="49"/>
    </row>
    <row r="7" spans="1:10" ht="34" customHeight="1" thickBot="1" x14ac:dyDescent="0.25">
      <c r="A7" s="25" t="s">
        <v>19</v>
      </c>
    </row>
    <row r="8" spans="1:10" s="5" customFormat="1" ht="86" thickBot="1" x14ac:dyDescent="0.25">
      <c r="A8" s="17" t="s">
        <v>7</v>
      </c>
      <c r="B8" s="18" t="s">
        <v>11</v>
      </c>
      <c r="C8" s="18" t="s">
        <v>12</v>
      </c>
      <c r="D8" s="18" t="s">
        <v>16</v>
      </c>
      <c r="E8" s="18" t="s">
        <v>13</v>
      </c>
      <c r="F8" s="18" t="s">
        <v>14</v>
      </c>
      <c r="G8" s="18" t="s">
        <v>18</v>
      </c>
      <c r="H8" s="18" t="s">
        <v>18</v>
      </c>
      <c r="I8" s="18" t="s">
        <v>8</v>
      </c>
      <c r="J8" s="19" t="s">
        <v>9</v>
      </c>
    </row>
    <row r="9" spans="1:10" ht="17" x14ac:dyDescent="0.2">
      <c r="A9" s="11">
        <v>1</v>
      </c>
      <c r="B9" s="12" t="s">
        <v>20</v>
      </c>
      <c r="C9" s="34" t="s">
        <v>17</v>
      </c>
      <c r="D9" s="31"/>
      <c r="E9" s="30" t="s">
        <v>15</v>
      </c>
      <c r="F9" s="13">
        <v>3</v>
      </c>
      <c r="G9" s="14"/>
      <c r="H9" s="37">
        <f>G9*1.2</f>
        <v>0</v>
      </c>
      <c r="I9" s="15">
        <f>G9*F9</f>
        <v>0</v>
      </c>
      <c r="J9" s="16">
        <f>H9*F9</f>
        <v>0</v>
      </c>
    </row>
    <row r="10" spans="1:10" ht="17" x14ac:dyDescent="0.2">
      <c r="A10" s="10">
        <v>2</v>
      </c>
      <c r="B10" s="6" t="s">
        <v>21</v>
      </c>
      <c r="C10" s="35"/>
      <c r="D10" s="32"/>
      <c r="E10" s="30" t="s">
        <v>15</v>
      </c>
      <c r="F10" s="7">
        <v>3</v>
      </c>
      <c r="G10" s="8"/>
      <c r="H10" s="37">
        <f t="shared" ref="H10:H29" si="0">G10*1.2</f>
        <v>0</v>
      </c>
      <c r="I10" s="9">
        <f t="shared" ref="I10:I29" si="1">G10*F10</f>
        <v>0</v>
      </c>
      <c r="J10" s="16">
        <f t="shared" ref="J10:J29" si="2">H10*F10</f>
        <v>0</v>
      </c>
    </row>
    <row r="11" spans="1:10" ht="17" x14ac:dyDescent="0.2">
      <c r="A11" s="10">
        <v>3</v>
      </c>
      <c r="B11" s="6" t="s">
        <v>22</v>
      </c>
      <c r="C11" s="35"/>
      <c r="D11" s="32"/>
      <c r="E11" s="30" t="s">
        <v>15</v>
      </c>
      <c r="F11" s="7">
        <v>8</v>
      </c>
      <c r="G11" s="8"/>
      <c r="H11" s="37">
        <f t="shared" si="0"/>
        <v>0</v>
      </c>
      <c r="I11" s="9">
        <f t="shared" si="1"/>
        <v>0</v>
      </c>
      <c r="J11" s="16">
        <f t="shared" si="2"/>
        <v>0</v>
      </c>
    </row>
    <row r="12" spans="1:10" ht="17" x14ac:dyDescent="0.2">
      <c r="A12" s="10">
        <v>4</v>
      </c>
      <c r="B12" s="6" t="s">
        <v>23</v>
      </c>
      <c r="C12" s="35"/>
      <c r="D12" s="32"/>
      <c r="E12" s="30" t="s">
        <v>15</v>
      </c>
      <c r="F12" s="7">
        <v>6</v>
      </c>
      <c r="G12" s="8"/>
      <c r="H12" s="37">
        <f t="shared" si="0"/>
        <v>0</v>
      </c>
      <c r="I12" s="9">
        <f t="shared" si="1"/>
        <v>0</v>
      </c>
      <c r="J12" s="16">
        <f t="shared" si="2"/>
        <v>0</v>
      </c>
    </row>
    <row r="13" spans="1:10" ht="17" x14ac:dyDescent="0.2">
      <c r="A13" s="10">
        <v>5</v>
      </c>
      <c r="B13" s="6" t="s">
        <v>24</v>
      </c>
      <c r="C13" s="35"/>
      <c r="D13" s="32"/>
      <c r="E13" s="30" t="s">
        <v>15</v>
      </c>
      <c r="F13" s="7">
        <v>22</v>
      </c>
      <c r="G13" s="8"/>
      <c r="H13" s="37">
        <f t="shared" si="0"/>
        <v>0</v>
      </c>
      <c r="I13" s="9">
        <f t="shared" si="1"/>
        <v>0</v>
      </c>
      <c r="J13" s="16">
        <f t="shared" si="2"/>
        <v>0</v>
      </c>
    </row>
    <row r="14" spans="1:10" ht="17" x14ac:dyDescent="0.2">
      <c r="A14" s="10">
        <v>6</v>
      </c>
      <c r="B14" s="6" t="s">
        <v>25</v>
      </c>
      <c r="C14" s="35"/>
      <c r="D14" s="32"/>
      <c r="E14" s="30" t="s">
        <v>15</v>
      </c>
      <c r="F14" s="7">
        <v>3</v>
      </c>
      <c r="G14" s="8"/>
      <c r="H14" s="37">
        <f t="shared" si="0"/>
        <v>0</v>
      </c>
      <c r="I14" s="9">
        <f t="shared" si="1"/>
        <v>0</v>
      </c>
      <c r="J14" s="16">
        <f t="shared" si="2"/>
        <v>0</v>
      </c>
    </row>
    <row r="15" spans="1:10" ht="17" x14ac:dyDescent="0.2">
      <c r="A15" s="10">
        <v>7</v>
      </c>
      <c r="B15" s="6" t="s">
        <v>26</v>
      </c>
      <c r="C15" s="35"/>
      <c r="D15" s="32"/>
      <c r="E15" s="30" t="s">
        <v>15</v>
      </c>
      <c r="F15" s="7">
        <v>1</v>
      </c>
      <c r="G15" s="8"/>
      <c r="H15" s="37">
        <f t="shared" si="0"/>
        <v>0</v>
      </c>
      <c r="I15" s="9">
        <f t="shared" si="1"/>
        <v>0</v>
      </c>
      <c r="J15" s="16">
        <f t="shared" si="2"/>
        <v>0</v>
      </c>
    </row>
    <row r="16" spans="1:10" ht="17" x14ac:dyDescent="0.2">
      <c r="A16" s="10">
        <v>8</v>
      </c>
      <c r="B16" s="6" t="s">
        <v>27</v>
      </c>
      <c r="C16" s="35"/>
      <c r="D16" s="32"/>
      <c r="E16" s="30" t="s">
        <v>15</v>
      </c>
      <c r="F16" s="7">
        <v>12</v>
      </c>
      <c r="G16" s="8"/>
      <c r="H16" s="37">
        <f t="shared" si="0"/>
        <v>0</v>
      </c>
      <c r="I16" s="9">
        <f t="shared" si="1"/>
        <v>0</v>
      </c>
      <c r="J16" s="16">
        <f t="shared" si="2"/>
        <v>0</v>
      </c>
    </row>
    <row r="17" spans="1:10" ht="17" x14ac:dyDescent="0.2">
      <c r="A17" s="10">
        <v>9</v>
      </c>
      <c r="B17" s="6" t="s">
        <v>28</v>
      </c>
      <c r="C17" s="35"/>
      <c r="D17" s="32"/>
      <c r="E17" s="30" t="s">
        <v>15</v>
      </c>
      <c r="F17" s="7">
        <v>2</v>
      </c>
      <c r="G17" s="8"/>
      <c r="H17" s="37">
        <f t="shared" si="0"/>
        <v>0</v>
      </c>
      <c r="I17" s="9">
        <f t="shared" si="1"/>
        <v>0</v>
      </c>
      <c r="J17" s="16">
        <f t="shared" si="2"/>
        <v>0</v>
      </c>
    </row>
    <row r="18" spans="1:10" ht="34" x14ac:dyDescent="0.2">
      <c r="A18" s="10">
        <v>10</v>
      </c>
      <c r="B18" s="6" t="s">
        <v>29</v>
      </c>
      <c r="C18" s="35"/>
      <c r="D18" s="32"/>
      <c r="E18" s="30" t="s">
        <v>15</v>
      </c>
      <c r="F18" s="7">
        <v>3</v>
      </c>
      <c r="G18" s="8"/>
      <c r="H18" s="37">
        <f t="shared" si="0"/>
        <v>0</v>
      </c>
      <c r="I18" s="9">
        <f t="shared" si="1"/>
        <v>0</v>
      </c>
      <c r="J18" s="16">
        <f t="shared" si="2"/>
        <v>0</v>
      </c>
    </row>
    <row r="19" spans="1:10" ht="34" x14ac:dyDescent="0.2">
      <c r="A19" s="10">
        <v>11</v>
      </c>
      <c r="B19" s="6" t="s">
        <v>30</v>
      </c>
      <c r="C19" s="35"/>
      <c r="D19" s="32"/>
      <c r="E19" s="30" t="s">
        <v>15</v>
      </c>
      <c r="F19" s="7">
        <v>2</v>
      </c>
      <c r="G19" s="8"/>
      <c r="H19" s="37">
        <f t="shared" si="0"/>
        <v>0</v>
      </c>
      <c r="I19" s="9">
        <f t="shared" si="1"/>
        <v>0</v>
      </c>
      <c r="J19" s="16">
        <f t="shared" si="2"/>
        <v>0</v>
      </c>
    </row>
    <row r="20" spans="1:10" ht="34" x14ac:dyDescent="0.2">
      <c r="A20" s="10">
        <v>12</v>
      </c>
      <c r="B20" s="6" t="s">
        <v>31</v>
      </c>
      <c r="C20" s="35"/>
      <c r="D20" s="50" t="s">
        <v>41</v>
      </c>
      <c r="E20" s="30" t="s">
        <v>15</v>
      </c>
      <c r="F20" s="7">
        <v>2</v>
      </c>
      <c r="G20" s="8"/>
      <c r="H20" s="37">
        <f t="shared" si="0"/>
        <v>0</v>
      </c>
      <c r="I20" s="9">
        <f t="shared" si="1"/>
        <v>0</v>
      </c>
      <c r="J20" s="16">
        <f t="shared" si="2"/>
        <v>0</v>
      </c>
    </row>
    <row r="21" spans="1:10" ht="34" x14ac:dyDescent="0.2">
      <c r="A21" s="10">
        <v>13</v>
      </c>
      <c r="B21" s="6" t="s">
        <v>32</v>
      </c>
      <c r="C21" s="35"/>
      <c r="D21" s="50" t="s">
        <v>42</v>
      </c>
      <c r="E21" s="30" t="s">
        <v>15</v>
      </c>
      <c r="F21" s="7">
        <v>2</v>
      </c>
      <c r="G21" s="8"/>
      <c r="H21" s="37">
        <f t="shared" si="0"/>
        <v>0</v>
      </c>
      <c r="I21" s="9">
        <f t="shared" si="1"/>
        <v>0</v>
      </c>
      <c r="J21" s="16">
        <f t="shared" si="2"/>
        <v>0</v>
      </c>
    </row>
    <row r="22" spans="1:10" ht="34" x14ac:dyDescent="0.2">
      <c r="A22" s="10">
        <v>14</v>
      </c>
      <c r="B22" s="6" t="s">
        <v>33</v>
      </c>
      <c r="C22" s="35"/>
      <c r="D22" s="50" t="s">
        <v>43</v>
      </c>
      <c r="E22" s="30" t="s">
        <v>15</v>
      </c>
      <c r="F22" s="7">
        <v>2</v>
      </c>
      <c r="G22" s="8"/>
      <c r="H22" s="37">
        <f t="shared" si="0"/>
        <v>0</v>
      </c>
      <c r="I22" s="9">
        <f t="shared" si="1"/>
        <v>0</v>
      </c>
      <c r="J22" s="16">
        <f t="shared" si="2"/>
        <v>0</v>
      </c>
    </row>
    <row r="23" spans="1:10" ht="51" x14ac:dyDescent="0.2">
      <c r="A23" s="10">
        <v>15</v>
      </c>
      <c r="B23" s="6" t="s">
        <v>34</v>
      </c>
      <c r="C23" s="35"/>
      <c r="D23" s="50" t="s">
        <v>44</v>
      </c>
      <c r="E23" s="30" t="s">
        <v>15</v>
      </c>
      <c r="F23" s="7">
        <v>1</v>
      </c>
      <c r="G23" s="8"/>
      <c r="H23" s="37">
        <f t="shared" si="0"/>
        <v>0</v>
      </c>
      <c r="I23" s="9">
        <f t="shared" si="1"/>
        <v>0</v>
      </c>
      <c r="J23" s="16">
        <f t="shared" si="2"/>
        <v>0</v>
      </c>
    </row>
    <row r="24" spans="1:10" ht="34" x14ac:dyDescent="0.2">
      <c r="A24" s="10">
        <v>16</v>
      </c>
      <c r="B24" s="6" t="s">
        <v>35</v>
      </c>
      <c r="C24" s="35"/>
      <c r="D24" s="50" t="s">
        <v>45</v>
      </c>
      <c r="E24" s="30" t="s">
        <v>15</v>
      </c>
      <c r="F24" s="7">
        <v>1</v>
      </c>
      <c r="G24" s="8"/>
      <c r="H24" s="37">
        <f t="shared" si="0"/>
        <v>0</v>
      </c>
      <c r="I24" s="9">
        <f t="shared" si="1"/>
        <v>0</v>
      </c>
      <c r="J24" s="16">
        <f t="shared" si="2"/>
        <v>0</v>
      </c>
    </row>
    <row r="25" spans="1:10" ht="17" x14ac:dyDescent="0.2">
      <c r="A25" s="10">
        <v>17</v>
      </c>
      <c r="B25" s="6" t="s">
        <v>36</v>
      </c>
      <c r="C25" s="35"/>
      <c r="D25" s="32"/>
      <c r="E25" s="30" t="s">
        <v>15</v>
      </c>
      <c r="F25" s="7">
        <v>2</v>
      </c>
      <c r="G25" s="8"/>
      <c r="H25" s="37">
        <f t="shared" si="0"/>
        <v>0</v>
      </c>
      <c r="I25" s="9">
        <f t="shared" si="1"/>
        <v>0</v>
      </c>
      <c r="J25" s="16">
        <f t="shared" si="2"/>
        <v>0</v>
      </c>
    </row>
    <row r="26" spans="1:10" ht="17" x14ac:dyDescent="0.2">
      <c r="A26" s="10">
        <v>18</v>
      </c>
      <c r="B26" s="6" t="s">
        <v>37</v>
      </c>
      <c r="C26" s="35"/>
      <c r="D26" s="32"/>
      <c r="E26" s="30" t="s">
        <v>15</v>
      </c>
      <c r="F26" s="7">
        <v>4</v>
      </c>
      <c r="G26" s="8"/>
      <c r="H26" s="37">
        <f t="shared" si="0"/>
        <v>0</v>
      </c>
      <c r="I26" s="9">
        <f t="shared" si="1"/>
        <v>0</v>
      </c>
      <c r="J26" s="16">
        <f t="shared" si="2"/>
        <v>0</v>
      </c>
    </row>
    <row r="27" spans="1:10" ht="18" customHeight="1" x14ac:dyDescent="0.2">
      <c r="A27" s="10">
        <v>19</v>
      </c>
      <c r="B27" s="6" t="s">
        <v>38</v>
      </c>
      <c r="C27" s="35"/>
      <c r="D27" s="32"/>
      <c r="E27" s="30" t="s">
        <v>15</v>
      </c>
      <c r="F27" s="7">
        <v>3</v>
      </c>
      <c r="G27" s="8"/>
      <c r="H27" s="37">
        <f t="shared" si="0"/>
        <v>0</v>
      </c>
      <c r="I27" s="9">
        <f t="shared" si="1"/>
        <v>0</v>
      </c>
      <c r="J27" s="16">
        <f t="shared" si="2"/>
        <v>0</v>
      </c>
    </row>
    <row r="28" spans="1:10" ht="18" customHeight="1" x14ac:dyDescent="0.2">
      <c r="A28" s="10">
        <v>20</v>
      </c>
      <c r="B28" s="20" t="s">
        <v>39</v>
      </c>
      <c r="C28" s="35"/>
      <c r="D28" s="33"/>
      <c r="E28" s="30" t="s">
        <v>15</v>
      </c>
      <c r="F28" s="21">
        <v>4</v>
      </c>
      <c r="G28" s="22"/>
      <c r="H28" s="37">
        <f t="shared" si="0"/>
        <v>0</v>
      </c>
      <c r="I28" s="9">
        <f t="shared" si="1"/>
        <v>0</v>
      </c>
      <c r="J28" s="16">
        <f t="shared" si="2"/>
        <v>0</v>
      </c>
    </row>
    <row r="29" spans="1:10" ht="18" thickBot="1" x14ac:dyDescent="0.25">
      <c r="A29" s="10">
        <v>21</v>
      </c>
      <c r="B29" s="20" t="s">
        <v>40</v>
      </c>
      <c r="C29" s="36"/>
      <c r="D29" s="33"/>
      <c r="E29" s="30" t="s">
        <v>15</v>
      </c>
      <c r="F29" s="21">
        <v>1</v>
      </c>
      <c r="G29" s="22"/>
      <c r="H29" s="37">
        <f t="shared" si="0"/>
        <v>0</v>
      </c>
      <c r="I29" s="9">
        <f t="shared" si="1"/>
        <v>0</v>
      </c>
      <c r="J29" s="16">
        <f t="shared" si="2"/>
        <v>0</v>
      </c>
    </row>
    <row r="30" spans="1:10" ht="17" thickBot="1" x14ac:dyDescent="0.25">
      <c r="A30" s="51" t="s">
        <v>10</v>
      </c>
      <c r="B30" s="52"/>
      <c r="C30" s="52"/>
      <c r="D30" s="52"/>
      <c r="E30" s="52"/>
      <c r="F30" s="52"/>
      <c r="G30" s="52"/>
      <c r="H30" s="53"/>
      <c r="I30" s="23">
        <f>SUM(I9:I29)</f>
        <v>0</v>
      </c>
      <c r="J30" s="24">
        <f>SUM(J9:J29)</f>
        <v>0</v>
      </c>
    </row>
    <row r="31" spans="1:10" ht="17" thickBot="1" x14ac:dyDescent="0.25"/>
    <row r="32" spans="1:10" ht="66" customHeight="1" thickBot="1" x14ac:dyDescent="0.25">
      <c r="A32" s="26" t="s">
        <v>5</v>
      </c>
      <c r="B32" s="27"/>
      <c r="C32" s="29"/>
      <c r="D32" s="29"/>
      <c r="E32" s="29"/>
      <c r="F32" s="1"/>
      <c r="G32" s="2"/>
      <c r="H32" s="2"/>
      <c r="I32" s="2"/>
      <c r="J32" s="3"/>
    </row>
    <row r="33" spans="1:10" x14ac:dyDescent="0.2">
      <c r="A33" s="4"/>
    </row>
    <row r="34" spans="1:10" x14ac:dyDescent="0.2">
      <c r="A34" s="28" t="s">
        <v>6</v>
      </c>
      <c r="B34" s="28"/>
      <c r="C34" s="28"/>
      <c r="D34" s="28"/>
      <c r="E34" s="28"/>
      <c r="F34" s="28"/>
      <c r="G34" s="28"/>
      <c r="H34" s="28"/>
      <c r="I34" s="28"/>
      <c r="J34" s="28"/>
    </row>
    <row r="36" spans="1:10" ht="59" customHeight="1" x14ac:dyDescent="0.2">
      <c r="A36" s="54" t="s">
        <v>46</v>
      </c>
      <c r="B36" s="54"/>
      <c r="C36" s="54"/>
      <c r="D36" s="54"/>
      <c r="E36" s="54"/>
      <c r="F36" s="54"/>
      <c r="G36" s="54"/>
      <c r="H36" s="54"/>
      <c r="I36" s="54"/>
      <c r="J36" s="54"/>
    </row>
  </sheetData>
  <mergeCells count="15">
    <mergeCell ref="A30:H30"/>
    <mergeCell ref="A36:J36"/>
    <mergeCell ref="E1:J1"/>
    <mergeCell ref="E2:J2"/>
    <mergeCell ref="E3:J3"/>
    <mergeCell ref="E4:J4"/>
    <mergeCell ref="E5:J5"/>
    <mergeCell ref="A3:D3"/>
    <mergeCell ref="A4:D4"/>
    <mergeCell ref="A5:D5"/>
    <mergeCell ref="A1:D1"/>
    <mergeCell ref="A2:D2"/>
    <mergeCell ref="A32:B32"/>
    <mergeCell ref="A34:J34"/>
    <mergeCell ref="C9:C29"/>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SOC_zdroje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Katarína Grejták Bednáriková</cp:lastModifiedBy>
  <dcterms:created xsi:type="dcterms:W3CDTF">2023-09-25T14:01:25Z</dcterms:created>
  <dcterms:modified xsi:type="dcterms:W3CDTF">2023-09-25T14:45:02Z</dcterms:modified>
  <cp:category/>
</cp:coreProperties>
</file>