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Poziadavky/Poziadavky Szeif/SW/"/>
    </mc:Choice>
  </mc:AlternateContent>
  <xr:revisionPtr revIDLastSave="0" documentId="13_ncr:1_{AC4BAD64-6785-3E4C-A4A4-C9245591F4BC}" xr6:coauthVersionLast="47" xr6:coauthVersionMax="47" xr10:uidLastSave="{00000000-0000-0000-0000-000000000000}"/>
  <bookViews>
    <workbookView xWindow="0" yWindow="760" windowWidth="34560" windowHeight="2074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3" l="1"/>
  <c r="K19" i="3" s="1"/>
  <c r="L19" i="3" s="1"/>
  <c r="J17" i="3"/>
  <c r="K17" i="3" s="1"/>
  <c r="L17" i="3" s="1"/>
  <c r="J16" i="3"/>
  <c r="K16" i="3" s="1"/>
  <c r="L16" i="3" s="1"/>
  <c r="J15" i="3"/>
  <c r="K15" i="3" s="1"/>
  <c r="L15" i="3" s="1"/>
  <c r="J13" i="3"/>
  <c r="J22" i="3" l="1"/>
  <c r="K13" i="3"/>
  <c r="K22" i="3" l="1"/>
  <c r="L13" i="3"/>
  <c r="L22" i="3" s="1"/>
</calcChain>
</file>

<file path=xl/sharedStrings.xml><?xml version="1.0" encoding="utf-8"?>
<sst xmlns="http://schemas.openxmlformats.org/spreadsheetml/2006/main" count="38" uniqueCount="34">
  <si>
    <t>Merná jednotka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</si>
  <si>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</si>
  <si>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</si>
  <si>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</si>
  <si>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</si>
  <si>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</si>
  <si>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</si>
  <si>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</si>
  <si>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</si>
  <si>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</si>
  <si>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</si>
  <si>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</si>
  <si>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</si>
  <si>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ks</t>
  </si>
  <si>
    <t>Vlastný návrh uchádzača (značky, typ, výrobca)</t>
  </si>
  <si>
    <t>Popis</t>
  </si>
  <si>
    <t>Indikatívna cenová ponuka</t>
  </si>
  <si>
    <t>Podpis (a pečiatka) 
štatutárneho zástupcu spoločnosti</t>
  </si>
  <si>
    <t>Tenable Vulnerability Scanner</t>
  </si>
  <si>
    <t>Core Privileged Account Security</t>
  </si>
  <si>
    <t>Počet
MJ</t>
  </si>
  <si>
    <t>1</t>
  </si>
  <si>
    <t>Emerging threats PRO Ruleset</t>
  </si>
  <si>
    <t>Magnet AXIOM</t>
  </si>
  <si>
    <t>Burp Suite professional</t>
  </si>
  <si>
    <t>M061/2023 Podpora pre SW Tenable</t>
  </si>
  <si>
    <t>M063/2023 Podpora pre SW CyberArk PAM</t>
  </si>
  <si>
    <t>M062/2023 Podpora pre SW nástroje</t>
  </si>
  <si>
    <t>P.č.</t>
  </si>
  <si>
    <t>2.1</t>
  </si>
  <si>
    <t>2.2</t>
  </si>
  <si>
    <t>2.3</t>
  </si>
  <si>
    <t>Počet 
rokov</t>
  </si>
  <si>
    <r>
      <t xml:space="preserve">Jednotková cena 
v € bez DPH </t>
    </r>
    <r>
      <rPr>
        <b/>
        <sz val="12"/>
        <color rgb="FFFF0000"/>
        <rFont val="Calibri (Text)"/>
        <charset val="238"/>
      </rPr>
      <t>/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</si>
</sst>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2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9" fontId="18" fillId="4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0" fillId="0" borderId="0" xfId="0" applyFont="1" applyAlignment="1">
      <alignment horizontal="left"/>
    </xf>
    <xf numFmtId="0" fontId="1" fillId="0" borderId="19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9" fontId="18" fillId="4" borderId="23" xfId="0" applyNumberFormat="1" applyFont="1" applyFill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44" fontId="18" fillId="0" borderId="20" xfId="4" applyFont="1" applyBorder="1" applyAlignment="1">
      <alignment horizontal="center" vertical="center" wrapText="1"/>
    </xf>
    <xf numFmtId="44" fontId="17" fillId="4" borderId="20" xfId="4" applyFont="1" applyFill="1" applyBorder="1" applyAlignment="1">
      <alignment horizontal="center" vertical="center" wrapText="1"/>
    </xf>
    <xf numFmtId="44" fontId="17" fillId="4" borderId="1" xfId="4" applyFont="1" applyFill="1" applyBorder="1" applyAlignment="1">
      <alignment horizontal="center" vertical="center" wrapText="1"/>
    </xf>
    <xf numFmtId="44" fontId="17" fillId="4" borderId="23" xfId="4" applyFont="1" applyFill="1" applyBorder="1" applyAlignment="1">
      <alignment horizontal="center" vertical="center" wrapText="1"/>
    </xf>
    <xf numFmtId="44" fontId="18" fillId="0" borderId="21" xfId="4" applyFont="1" applyBorder="1" applyAlignment="1">
      <alignment horizontal="center" vertical="center" wrapText="1"/>
    </xf>
    <xf numFmtId="44" fontId="18" fillId="0" borderId="1" xfId="4" applyFont="1" applyBorder="1" applyAlignment="1">
      <alignment horizontal="center" vertical="center" wrapText="1"/>
    </xf>
    <xf numFmtId="44" fontId="18" fillId="0" borderId="25" xfId="4" applyFont="1" applyBorder="1" applyAlignment="1">
      <alignment horizontal="center" vertical="center" wrapText="1"/>
    </xf>
    <xf numFmtId="44" fontId="18" fillId="0" borderId="23" xfId="4" applyFont="1" applyBorder="1" applyAlignment="1">
      <alignment horizontal="center" vertical="center" wrapText="1"/>
    </xf>
    <xf numFmtId="44" fontId="18" fillId="0" borderId="24" xfId="4" applyFont="1" applyBorder="1" applyAlignment="1">
      <alignment horizontal="center" vertical="center" wrapText="1"/>
    </xf>
    <xf numFmtId="44" fontId="2" fillId="0" borderId="8" xfId="4" applyFont="1" applyBorder="1"/>
    <xf numFmtId="44" fontId="2" fillId="0" borderId="6" xfId="4" applyFont="1" applyBorder="1"/>
    <xf numFmtId="0" fontId="19" fillId="5" borderId="22" xfId="2" quotePrefix="1" applyNumberFormat="1" applyFont="1" applyFill="1" applyBorder="1" applyAlignment="1">
      <alignment horizontal="left" vertical="center" wrapText="1"/>
    </xf>
    <xf numFmtId="0" fontId="19" fillId="5" borderId="23" xfId="2" quotePrefix="1" applyNumberFormat="1" applyFont="1" applyFill="1" applyBorder="1" applyAlignment="1">
      <alignment horizontal="left" vertical="center" wrapText="1"/>
    </xf>
    <xf numFmtId="0" fontId="19" fillId="5" borderId="24" xfId="2" quotePrefix="1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2" fillId="4" borderId="10" xfId="0" applyFont="1" applyFill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center" wrapText="1"/>
      <protection locked="0"/>
    </xf>
    <xf numFmtId="0" fontId="12" fillId="4" borderId="12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2" fillId="4" borderId="18" xfId="0" applyFont="1" applyFill="1" applyBorder="1" applyAlignment="1" applyProtection="1">
      <alignment horizontal="center" wrapText="1"/>
      <protection locked="0"/>
    </xf>
  </cellXfs>
  <cellStyles count="5">
    <cellStyle name="Čiarka" xfId="2" builtinId="3"/>
    <cellStyle name="Mena" xfId="4" builtinId="4"/>
    <cellStyle name="Normálna" xfId="0" builtinId="0"/>
    <cellStyle name="Normálna 2" xfId="3" xr:uid="{00000000-0005-0000-0000-000003000000}"/>
    <cellStyle name="normálne_SKI_MOSR_Vajnory_RozpocetAktivne_v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dval-my.sharepoint.com/Users/lubomirgrejtak/Dropbox%20(ADVAL%20spol%20s%20r.o.)/adval%20shared%20katka/UPV%20-%20U&#769;rad%20priemyselne&#769;ho%20vlastni&#769;ctva/2020%20-%20UPV%20Manazment%20udajov/Vzorove_podklady/Statisticky_urad_Registre/pomocny%20excel.xlsx?BECCE0B3" TargetMode="External"/><Relationship Id="rId1" Type="http://schemas.openxmlformats.org/officeDocument/2006/relationships/externalLinkPath" Target="file:///BECCE0B3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7"/>
  <sheetViews>
    <sheetView showGridLines="0" tabSelected="1" zoomScale="110" zoomScaleNormal="110" workbookViewId="0">
      <selection activeCell="H20" sqref="H20"/>
    </sheetView>
  </sheetViews>
  <sheetFormatPr baseColWidth="10" defaultColWidth="35.1640625" defaultRowHeight="16"/>
  <cols>
    <col min="1" max="1" width="6.83203125" customWidth="1"/>
    <col min="2" max="2" width="21.33203125" style="3" customWidth="1"/>
    <col min="3" max="3" width="41.6640625" customWidth="1"/>
    <col min="4" max="4" width="14.33203125" bestFit="1" customWidth="1"/>
    <col min="5" max="5" width="8.6640625" customWidth="1"/>
    <col min="6" max="6" width="32.5" hidden="1" customWidth="1"/>
    <col min="7" max="7" width="12.33203125" customWidth="1"/>
    <col min="8" max="8" width="18" customWidth="1"/>
    <col min="9" max="9" width="13" customWidth="1"/>
    <col min="10" max="10" width="21.33203125" customWidth="1"/>
    <col min="11" max="11" width="17.6640625" bestFit="1" customWidth="1"/>
    <col min="12" max="12" width="20.33203125" bestFit="1" customWidth="1"/>
    <col min="13" max="13" width="14.33203125" customWidth="1"/>
    <col min="14" max="14" width="20.5" customWidth="1"/>
  </cols>
  <sheetData>
    <row r="2" spans="2:15" ht="17" thickBot="1"/>
    <row r="3" spans="2:15">
      <c r="B3" s="55" t="s">
        <v>5</v>
      </c>
      <c r="C3" s="56"/>
      <c r="D3" s="52"/>
      <c r="E3" s="53"/>
      <c r="F3" s="53"/>
      <c r="G3" s="53"/>
      <c r="H3" s="53"/>
      <c r="I3" s="53"/>
      <c r="J3" s="53"/>
      <c r="K3" s="53"/>
      <c r="L3" s="54"/>
    </row>
    <row r="4" spans="2:15">
      <c r="B4" s="57" t="s">
        <v>6</v>
      </c>
      <c r="C4" s="58"/>
      <c r="D4" s="61"/>
      <c r="E4" s="62"/>
      <c r="F4" s="62"/>
      <c r="G4" s="62"/>
      <c r="H4" s="62"/>
      <c r="I4" s="62"/>
      <c r="J4" s="62"/>
      <c r="K4" s="62"/>
      <c r="L4" s="63"/>
    </row>
    <row r="5" spans="2:15">
      <c r="B5" s="57" t="s">
        <v>7</v>
      </c>
      <c r="C5" s="58"/>
      <c r="D5" s="61"/>
      <c r="E5" s="62"/>
      <c r="F5" s="62"/>
      <c r="G5" s="62"/>
      <c r="H5" s="62"/>
      <c r="I5" s="62"/>
      <c r="J5" s="62"/>
      <c r="K5" s="62"/>
      <c r="L5" s="63"/>
    </row>
    <row r="6" spans="2:15">
      <c r="B6" s="57" t="s">
        <v>8</v>
      </c>
      <c r="C6" s="58"/>
      <c r="D6" s="61"/>
      <c r="E6" s="62"/>
      <c r="F6" s="62"/>
      <c r="G6" s="62"/>
      <c r="H6" s="62"/>
      <c r="I6" s="62"/>
      <c r="J6" s="62"/>
      <c r="K6" s="62"/>
      <c r="L6" s="63"/>
    </row>
    <row r="7" spans="2:15" ht="17" thickBot="1">
      <c r="B7" s="59" t="s">
        <v>11</v>
      </c>
      <c r="C7" s="60"/>
      <c r="D7" s="66"/>
      <c r="E7" s="67"/>
      <c r="F7" s="67"/>
      <c r="G7" s="67"/>
      <c r="H7" s="67"/>
      <c r="I7" s="67"/>
      <c r="J7" s="67"/>
      <c r="K7" s="67"/>
      <c r="L7" s="68"/>
    </row>
    <row r="9" spans="2:15" ht="24">
      <c r="B9" s="64" t="s">
        <v>16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2"/>
      <c r="N9" s="2"/>
      <c r="O9" s="2"/>
    </row>
    <row r="10" spans="2:15" ht="17" thickBot="1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"/>
      <c r="N10" s="1"/>
      <c r="O10" s="1"/>
    </row>
    <row r="11" spans="2:15" ht="35" thickBot="1">
      <c r="B11" s="14" t="s">
        <v>28</v>
      </c>
      <c r="C11" s="15" t="s">
        <v>15</v>
      </c>
      <c r="D11" s="15" t="s">
        <v>0</v>
      </c>
      <c r="E11" s="16" t="s">
        <v>20</v>
      </c>
      <c r="F11" s="16" t="s">
        <v>14</v>
      </c>
      <c r="G11" s="16" t="s">
        <v>32</v>
      </c>
      <c r="H11" s="17" t="s">
        <v>33</v>
      </c>
      <c r="I11" s="16" t="s">
        <v>10</v>
      </c>
      <c r="J11" s="16" t="s">
        <v>1</v>
      </c>
      <c r="K11" s="16" t="s">
        <v>2</v>
      </c>
      <c r="L11" s="18" t="s">
        <v>3</v>
      </c>
    </row>
    <row r="12" spans="2:15" ht="17" thickBot="1">
      <c r="B12" s="46" t="s">
        <v>25</v>
      </c>
      <c r="C12" s="47"/>
      <c r="D12" s="47"/>
      <c r="E12" s="47"/>
      <c r="F12" s="47"/>
      <c r="G12" s="47"/>
      <c r="H12" s="47"/>
      <c r="I12" s="47"/>
      <c r="J12" s="47"/>
      <c r="K12" s="47"/>
      <c r="L12" s="48"/>
    </row>
    <row r="13" spans="2:15" ht="18" thickBot="1">
      <c r="B13" s="26" t="s">
        <v>21</v>
      </c>
      <c r="C13" s="19" t="s">
        <v>18</v>
      </c>
      <c r="D13" s="20" t="s">
        <v>13</v>
      </c>
      <c r="E13" s="20">
        <v>3</v>
      </c>
      <c r="F13" s="20"/>
      <c r="G13" s="20">
        <v>3</v>
      </c>
      <c r="H13" s="36"/>
      <c r="I13" s="21">
        <v>0.2</v>
      </c>
      <c r="J13" s="35">
        <f>H13*G13*E13</f>
        <v>0</v>
      </c>
      <c r="K13" s="35">
        <f>J13*I13</f>
        <v>0</v>
      </c>
      <c r="L13" s="39">
        <f>K13+J13</f>
        <v>0</v>
      </c>
    </row>
    <row r="14" spans="2:15" ht="17" thickBot="1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2:15" ht="17">
      <c r="B15" s="27" t="s">
        <v>29</v>
      </c>
      <c r="C15" s="28" t="s">
        <v>22</v>
      </c>
      <c r="D15" s="29" t="s">
        <v>13</v>
      </c>
      <c r="E15" s="29">
        <v>2</v>
      </c>
      <c r="F15" s="29"/>
      <c r="G15" s="29">
        <v>3</v>
      </c>
      <c r="H15" s="37"/>
      <c r="I15" s="30">
        <v>0.2</v>
      </c>
      <c r="J15" s="40">
        <f t="shared" ref="J15:J17" si="0">H15*G15*E15</f>
        <v>0</v>
      </c>
      <c r="K15" s="40">
        <f t="shared" ref="K15:K17" si="1">J15*I15</f>
        <v>0</v>
      </c>
      <c r="L15" s="41">
        <f t="shared" ref="L15:L17" si="2">K15+J15</f>
        <v>0</v>
      </c>
    </row>
    <row r="16" spans="2:15" ht="17">
      <c r="B16" s="27" t="s">
        <v>30</v>
      </c>
      <c r="C16" s="28" t="s">
        <v>23</v>
      </c>
      <c r="D16" s="29" t="s">
        <v>13</v>
      </c>
      <c r="E16" s="29">
        <v>2</v>
      </c>
      <c r="F16" s="29"/>
      <c r="G16" s="29">
        <v>3</v>
      </c>
      <c r="H16" s="37"/>
      <c r="I16" s="30">
        <v>0.2</v>
      </c>
      <c r="J16" s="40">
        <f t="shared" si="0"/>
        <v>0</v>
      </c>
      <c r="K16" s="40">
        <f t="shared" si="1"/>
        <v>0</v>
      </c>
      <c r="L16" s="41">
        <f t="shared" si="2"/>
        <v>0</v>
      </c>
    </row>
    <row r="17" spans="2:12" ht="18" thickBot="1">
      <c r="B17" s="26" t="s">
        <v>31</v>
      </c>
      <c r="C17" s="19" t="s">
        <v>24</v>
      </c>
      <c r="D17" s="20" t="s">
        <v>13</v>
      </c>
      <c r="E17" s="20">
        <v>2</v>
      </c>
      <c r="F17" s="20"/>
      <c r="G17" s="20">
        <v>3</v>
      </c>
      <c r="H17" s="36"/>
      <c r="I17" s="21">
        <v>0.2</v>
      </c>
      <c r="J17" s="35">
        <f t="shared" si="0"/>
        <v>0</v>
      </c>
      <c r="K17" s="35">
        <f t="shared" si="1"/>
        <v>0</v>
      </c>
      <c r="L17" s="39">
        <f t="shared" si="2"/>
        <v>0</v>
      </c>
    </row>
    <row r="18" spans="2:12" ht="17" thickBot="1">
      <c r="B18" s="46" t="s">
        <v>26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2:12" ht="18" thickBot="1">
      <c r="B19" s="34">
        <v>3</v>
      </c>
      <c r="C19" s="31" t="s">
        <v>19</v>
      </c>
      <c r="D19" s="32" t="s">
        <v>13</v>
      </c>
      <c r="E19" s="32">
        <v>1</v>
      </c>
      <c r="F19" s="32"/>
      <c r="G19" s="32">
        <v>3</v>
      </c>
      <c r="H19" s="38"/>
      <c r="I19" s="33">
        <v>0.2</v>
      </c>
      <c r="J19" s="42">
        <f t="shared" ref="J19" si="3">H19*G19*E19</f>
        <v>0</v>
      </c>
      <c r="K19" s="42">
        <f t="shared" ref="K19" si="4">J19*I19</f>
        <v>0</v>
      </c>
      <c r="L19" s="43">
        <f t="shared" ref="L19" si="5">K19+J19</f>
        <v>0</v>
      </c>
    </row>
    <row r="20" spans="2:12">
      <c r="B20" s="10"/>
      <c r="C20" s="11"/>
      <c r="D20" s="11"/>
      <c r="E20" s="12"/>
      <c r="F20" s="12"/>
      <c r="G20" s="12"/>
      <c r="H20" s="13"/>
      <c r="I20" s="12"/>
      <c r="J20" s="12"/>
      <c r="K20" s="12"/>
      <c r="L20" s="12"/>
    </row>
    <row r="21" spans="2:12" ht="17" thickBot="1"/>
    <row r="22" spans="2:12" s="4" customFormat="1" ht="22" thickBot="1">
      <c r="B22" s="22"/>
      <c r="C22" s="23" t="s">
        <v>4</v>
      </c>
      <c r="D22" s="24"/>
      <c r="E22" s="24"/>
      <c r="F22" s="24"/>
      <c r="G22" s="24"/>
      <c r="H22" s="24"/>
      <c r="I22" s="24"/>
      <c r="J22" s="44">
        <f>SUM(J13:J19)</f>
        <v>0</v>
      </c>
      <c r="K22" s="44">
        <f>SUM(K13:K19)</f>
        <v>0</v>
      </c>
      <c r="L22" s="45">
        <f>SUM(L13:L19)</f>
        <v>0</v>
      </c>
    </row>
    <row r="23" spans="2:12" s="4" customFormat="1" ht="22" thickBot="1">
      <c r="B23" s="7"/>
      <c r="C23" s="2"/>
      <c r="J23" s="8"/>
      <c r="K23" s="8"/>
      <c r="L23" s="8"/>
    </row>
    <row r="24" spans="2:12" ht="69" customHeight="1" thickBot="1">
      <c r="B24" s="49" t="s">
        <v>17</v>
      </c>
      <c r="C24" s="50"/>
      <c r="D24" s="5"/>
      <c r="E24" s="9"/>
      <c r="F24" s="9"/>
      <c r="G24" s="9"/>
      <c r="H24" s="9"/>
      <c r="I24" s="6"/>
    </row>
    <row r="25" spans="2:12" ht="23" customHeight="1"/>
    <row r="26" spans="2:12" s="4" customFormat="1" ht="21">
      <c r="B26" s="51" t="s">
        <v>9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2:12">
      <c r="B27" s="25" t="s">
        <v>12</v>
      </c>
    </row>
  </sheetData>
  <mergeCells count="17">
    <mergeCell ref="B7:C7"/>
    <mergeCell ref="D4:L4"/>
    <mergeCell ref="B9:L9"/>
    <mergeCell ref="B10:L10"/>
    <mergeCell ref="D7:L7"/>
    <mergeCell ref="D5:L5"/>
    <mergeCell ref="D6:L6"/>
    <mergeCell ref="D3:L3"/>
    <mergeCell ref="B3:C3"/>
    <mergeCell ref="B4:C4"/>
    <mergeCell ref="B5:C5"/>
    <mergeCell ref="B6:C6"/>
    <mergeCell ref="B18:L18"/>
    <mergeCell ref="B14:L14"/>
    <mergeCell ref="B24:C24"/>
    <mergeCell ref="B26:L26"/>
    <mergeCell ref="B12:L12"/>
  </mergeCells>
  <phoneticPr fontId="14" type="noConversion"/>
  <pageMargins left="0.7" right="0.7" top="0.75" bottom="0.75" header="0.3" footer="0.3"/>
  <pageSetup paperSize="9" scale="67" orientation="landscape" horizontalDpi="0" verticalDpi="0"/>
  <ignoredErrors>
    <ignoredError sqref="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2023-06-21T07:42:09Z</cp:lastPrinted>
  <dcterms:created xsi:type="dcterms:W3CDTF">2019-05-30T14:32:08Z</dcterms:created>
  <dcterms:modified xsi:type="dcterms:W3CDTF">2023-09-26T09:15:48Z</dcterms:modified>
  <cp:category/>
</cp:coreProperties>
</file>