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8"/>
  <workbookPr filterPrivacy="1" defaultThemeVersion="124226"/>
  <xr:revisionPtr revIDLastSave="0" documentId="13_ncr:1_{80057EB5-DE30-4E49-ACF5-C27BCF584628}" xr6:coauthVersionLast="47" xr6:coauthVersionMax="47" xr10:uidLastSave="{00000000-0000-0000-0000-000000000000}"/>
  <bookViews>
    <workbookView xWindow="35720" yWindow="-3100" windowWidth="28800" windowHeight="16420" xr2:uid="{00000000-000D-0000-FFFF-FFFF00000000}"/>
  </bookViews>
  <sheets>
    <sheet name="kalkulacia" sheetId="1" r:id="rId1"/>
    <sheet name="Hárok2" sheetId="2" r:id="rId2"/>
    <sheet name="Hárok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4" i="1"/>
  <c r="F22" i="1"/>
  <c r="F19" i="1"/>
  <c r="F20" i="1"/>
  <c r="F18" i="1"/>
  <c r="F17" i="1"/>
  <c r="F15" i="1"/>
  <c r="F14" i="1"/>
  <c r="F12" i="1"/>
  <c r="F11" i="1"/>
  <c r="F9" i="1"/>
  <c r="F6" i="1"/>
  <c r="F25" i="1" l="1"/>
  <c r="F21" i="1"/>
  <c r="F5" i="1"/>
  <c r="F23" i="1"/>
  <c r="F16" i="1"/>
  <c r="F8" i="1"/>
  <c r="F13" i="1" l="1"/>
  <c r="F10" i="1" l="1"/>
  <c r="F7" i="1" l="1"/>
  <c r="F28" i="1" s="1"/>
</calcChain>
</file>

<file path=xl/sharedStrings.xml><?xml version="1.0" encoding="utf-8"?>
<sst xmlns="http://schemas.openxmlformats.org/spreadsheetml/2006/main" count="45" uniqueCount="36">
  <si>
    <t>Množstvo</t>
  </si>
  <si>
    <t>STRIEDAČE</t>
  </si>
  <si>
    <t>Realizácia stavby</t>
  </si>
  <si>
    <t>PANELY</t>
  </si>
  <si>
    <t>KONŠTRUKCIE</t>
  </si>
  <si>
    <t>TRAFOSTANICA, KIOSK, VN,NN PRÍPOJKA, ROZVÁDZAČE, KÁBLE</t>
  </si>
  <si>
    <t>Položka</t>
  </si>
  <si>
    <t>p.č.</t>
  </si>
  <si>
    <t>Cena celkom</t>
  </si>
  <si>
    <t>Projektová a inžinierska činnosť</t>
  </si>
  <si>
    <t>DRS - realizačná projektová dokumentácia</t>
  </si>
  <si>
    <t>ks</t>
  </si>
  <si>
    <t>kpl.</t>
  </si>
  <si>
    <t>PANELY Mono 500W LONGI solar_HALFcut</t>
  </si>
  <si>
    <t>Rozvádzač DC/AC, vnútorná ochrana proti blesku</t>
  </si>
  <si>
    <t>BLESKOZVOD A UZEMNENIE</t>
  </si>
  <si>
    <t>Vonkajšia ochrana proti bleskom a prepätiu 62 305</t>
  </si>
  <si>
    <t>MONTÁŽE</t>
  </si>
  <si>
    <t>Montáž, inštalačné práce a technický dozor</t>
  </si>
  <si>
    <t>OSTATNÉ</t>
  </si>
  <si>
    <t>Prvá odborná prehliadka a skúška (revízia)</t>
  </si>
  <si>
    <t>m</t>
  </si>
  <si>
    <t>deň</t>
  </si>
  <si>
    <t>akcia</t>
  </si>
  <si>
    <t>DC káble 6mm</t>
  </si>
  <si>
    <t>Konektory MC4 STAUBLI, MARS žľaby</t>
  </si>
  <si>
    <t>AC káble, príslušenstvo</t>
  </si>
  <si>
    <t>Riadiaci systém kontroly výkonu FVE zber dát</t>
  </si>
  <si>
    <t>Cena za 
jednotku</t>
  </si>
  <si>
    <t>Betonové kocky 25kg (zaťaženie konštrukcie)</t>
  </si>
  <si>
    <t>DEYE ONgrid 15kW -3F</t>
  </si>
  <si>
    <t>Konštrukcia - pozinkované Fe/Al, profily na panely  V/Z (cena na 1 panel)</t>
  </si>
  <si>
    <t>Výkaz výmer: Dodávka a montáž fotovoltického systému</t>
  </si>
  <si>
    <t>CENA CELKOM bez DPH: Dodávka a montáž fotovoltického systému</t>
  </si>
  <si>
    <t>Doprava materiálu</t>
  </si>
  <si>
    <t>* V prípade, že je v rámci položiek výkazu uvedený konkrétny výrobca alebo typ, je možné naceniť aj alternatívny produkt, ktorý spĺňa min. technické parametre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</si>
</sst>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;[Red]\-#,##0\ &quot;€&quot;"/>
    <numFmt numFmtId="165" formatCode="#,##0.00\ &quot;€&quot;;[Red]\-#,##0.00\ &quot;€&quot;"/>
    <numFmt numFmtId="166" formatCode="#,##0.00\ &quot;€&quot;"/>
    <numFmt numFmtId="168" formatCode="#,##0.00\ _€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/>
    <xf numFmtId="166" fontId="1" fillId="2" borderId="0" xfId="0" applyNumberFormat="1" applyFont="1" applyFill="1"/>
    <xf numFmtId="166" fontId="1" fillId="5" borderId="0" xfId="0" applyNumberFormat="1" applyFont="1" applyFill="1"/>
    <xf numFmtId="166" fontId="2" fillId="2" borderId="0" xfId="0" applyNumberFormat="1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4" fillId="4" borderId="0" xfId="0" applyFont="1" applyFill="1" applyAlignment="1">
      <alignment horizontal="left"/>
    </xf>
    <xf numFmtId="166" fontId="4" fillId="0" borderId="0" xfId="0" applyNumberFormat="1" applyFont="1"/>
    <xf numFmtId="0" fontId="4" fillId="2" borderId="0" xfId="0" applyFont="1" applyFill="1"/>
    <xf numFmtId="166" fontId="3" fillId="2" borderId="0" xfId="0" applyNumberFormat="1" applyFont="1" applyFill="1"/>
    <xf numFmtId="0" fontId="4" fillId="4" borderId="0" xfId="0" applyFont="1" applyFill="1"/>
    <xf numFmtId="0" fontId="4" fillId="4" borderId="0" xfId="0" applyFont="1" applyFill="1" applyAlignment="1">
      <alignment wrapText="1"/>
    </xf>
    <xf numFmtId="164" fontId="4" fillId="0" borderId="0" xfId="0" applyNumberFormat="1" applyFont="1"/>
    <xf numFmtId="168" fontId="4" fillId="0" borderId="0" xfId="0" applyNumberFormat="1" applyFont="1"/>
    <xf numFmtId="165" fontId="4" fillId="0" borderId="0" xfId="0" applyNumberFormat="1" applyFont="1"/>
    <xf numFmtId="0" fontId="4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4" fillId="5" borderId="0" xfId="0" applyFont="1" applyFill="1" applyAlignment="1">
      <alignment horizontal="center" wrapText="1"/>
    </xf>
    <xf numFmtId="0" fontId="4" fillId="5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Alignment="1"/>
    <xf numFmtId="0" fontId="5" fillId="0" borderId="0" xfId="0" applyFont="1" applyAlignment="1">
      <alignment horizontal="left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="125" workbookViewId="0">
      <selection activeCell="C38" sqref="C38"/>
    </sheetView>
  </sheetViews>
  <sheetFormatPr baseColWidth="10" defaultColWidth="8.83203125" defaultRowHeight="15" x14ac:dyDescent="0.2"/>
  <cols>
    <col min="1" max="1" width="3.5" customWidth="1"/>
    <col min="2" max="2" width="43.33203125" customWidth="1"/>
    <col min="3" max="3" width="6.33203125" customWidth="1"/>
    <col min="4" max="4" width="4" customWidth="1"/>
    <col min="5" max="5" width="10.1640625" customWidth="1"/>
    <col min="6" max="6" width="15.6640625" customWidth="1"/>
  </cols>
  <sheetData>
    <row r="1" spans="1:6" s="23" customFormat="1" x14ac:dyDescent="0.2">
      <c r="A1" s="24"/>
      <c r="B1" s="24"/>
      <c r="C1" s="24"/>
      <c r="D1" s="24"/>
      <c r="E1" s="24"/>
      <c r="F1" s="24"/>
    </row>
    <row r="2" spans="1:6" s="23" customFormat="1" ht="19" x14ac:dyDescent="0.2">
      <c r="A2" s="25" t="s">
        <v>32</v>
      </c>
      <c r="B2" s="25"/>
      <c r="C2" s="25"/>
      <c r="D2" s="25"/>
      <c r="E2" s="25"/>
      <c r="F2" s="25"/>
    </row>
    <row r="3" spans="1:6" s="23" customFormat="1" x14ac:dyDescent="0.2">
      <c r="A3" s="24"/>
      <c r="B3" s="24"/>
      <c r="C3" s="24"/>
      <c r="D3" s="24"/>
      <c r="E3" s="24"/>
      <c r="F3" s="24"/>
    </row>
    <row r="4" spans="1:6" ht="24" customHeight="1" x14ac:dyDescent="0.2">
      <c r="A4" s="17" t="s">
        <v>7</v>
      </c>
      <c r="B4" s="18" t="s">
        <v>6</v>
      </c>
      <c r="C4" s="20" t="s">
        <v>0</v>
      </c>
      <c r="D4" s="20"/>
      <c r="E4" s="19" t="s">
        <v>28</v>
      </c>
      <c r="F4" s="18" t="s">
        <v>8</v>
      </c>
    </row>
    <row r="5" spans="1:6" ht="19" x14ac:dyDescent="0.25">
      <c r="A5" s="2" t="s">
        <v>9</v>
      </c>
      <c r="B5" s="1"/>
      <c r="C5" s="1"/>
      <c r="D5" s="1"/>
      <c r="E5" s="1"/>
      <c r="F5" s="5">
        <f>SUM(F6:F6)</f>
        <v>0</v>
      </c>
    </row>
    <row r="6" spans="1:6" x14ac:dyDescent="0.2">
      <c r="A6" s="7">
        <v>1</v>
      </c>
      <c r="B6" s="8" t="s">
        <v>10</v>
      </c>
      <c r="C6" s="6">
        <v>1</v>
      </c>
      <c r="D6" s="6" t="s">
        <v>12</v>
      </c>
      <c r="E6" s="9">
        <v>0</v>
      </c>
      <c r="F6" s="9">
        <f>C6*E6</f>
        <v>0</v>
      </c>
    </row>
    <row r="7" spans="1:6" ht="19" x14ac:dyDescent="0.25">
      <c r="A7" s="2" t="s">
        <v>2</v>
      </c>
      <c r="B7" s="1"/>
      <c r="C7" s="1"/>
      <c r="D7" s="1"/>
      <c r="E7" s="1"/>
      <c r="F7" s="3">
        <f>F8+F10+F13+F16+F21+F23+F25</f>
        <v>0</v>
      </c>
    </row>
    <row r="8" spans="1:6" x14ac:dyDescent="0.2">
      <c r="A8" s="7">
        <v>2</v>
      </c>
      <c r="B8" s="10" t="s">
        <v>3</v>
      </c>
      <c r="C8" s="10"/>
      <c r="D8" s="10"/>
      <c r="E8" s="10"/>
      <c r="F8" s="11">
        <f>SUM(F9)</f>
        <v>0</v>
      </c>
    </row>
    <row r="9" spans="1:6" x14ac:dyDescent="0.2">
      <c r="A9" s="6"/>
      <c r="B9" s="8" t="s">
        <v>13</v>
      </c>
      <c r="C9" s="6">
        <v>36</v>
      </c>
      <c r="D9" s="6" t="s">
        <v>11</v>
      </c>
      <c r="E9" s="9">
        <v>0</v>
      </c>
      <c r="F9" s="9">
        <f>C9*E9</f>
        <v>0</v>
      </c>
    </row>
    <row r="10" spans="1:6" x14ac:dyDescent="0.2">
      <c r="A10" s="7">
        <v>3</v>
      </c>
      <c r="B10" s="10" t="s">
        <v>1</v>
      </c>
      <c r="C10" s="10"/>
      <c r="D10" s="10"/>
      <c r="E10" s="10"/>
      <c r="F10" s="11">
        <f>SUM(F11:F12)</f>
        <v>0</v>
      </c>
    </row>
    <row r="11" spans="1:6" x14ac:dyDescent="0.2">
      <c r="A11" s="6"/>
      <c r="B11" s="8" t="s">
        <v>30</v>
      </c>
      <c r="C11" s="6">
        <v>1</v>
      </c>
      <c r="D11" s="6" t="s">
        <v>12</v>
      </c>
      <c r="E11" s="9">
        <v>0</v>
      </c>
      <c r="F11" s="9">
        <f>C11*E11</f>
        <v>0</v>
      </c>
    </row>
    <row r="12" spans="1:6" x14ac:dyDescent="0.2">
      <c r="A12" s="6"/>
      <c r="B12" s="12" t="s">
        <v>27</v>
      </c>
      <c r="C12" s="6">
        <v>1</v>
      </c>
      <c r="D12" s="6" t="s">
        <v>12</v>
      </c>
      <c r="E12" s="9">
        <v>0</v>
      </c>
      <c r="F12" s="9">
        <f>C12*E12</f>
        <v>0</v>
      </c>
    </row>
    <row r="13" spans="1:6" x14ac:dyDescent="0.2">
      <c r="A13" s="6">
        <v>4</v>
      </c>
      <c r="B13" s="10" t="s">
        <v>4</v>
      </c>
      <c r="C13" s="10"/>
      <c r="D13" s="10"/>
      <c r="E13" s="10"/>
      <c r="F13" s="11">
        <f>SUM(F15+F14)</f>
        <v>0</v>
      </c>
    </row>
    <row r="14" spans="1:6" ht="20" customHeight="1" x14ac:dyDescent="0.2">
      <c r="A14" s="6"/>
      <c r="B14" s="13" t="s">
        <v>31</v>
      </c>
      <c r="C14" s="6">
        <v>36</v>
      </c>
      <c r="D14" s="6" t="s">
        <v>11</v>
      </c>
      <c r="E14" s="9">
        <v>0</v>
      </c>
      <c r="F14" s="9">
        <f>C14*E14</f>
        <v>0</v>
      </c>
    </row>
    <row r="15" spans="1:6" x14ac:dyDescent="0.2">
      <c r="A15" s="6"/>
      <c r="B15" s="13" t="s">
        <v>29</v>
      </c>
      <c r="C15" s="6">
        <v>94</v>
      </c>
      <c r="D15" s="6" t="s">
        <v>12</v>
      </c>
      <c r="E15" s="9">
        <v>0</v>
      </c>
      <c r="F15" s="9">
        <f>C15*E15</f>
        <v>0</v>
      </c>
    </row>
    <row r="16" spans="1:6" x14ac:dyDescent="0.2">
      <c r="A16" s="6">
        <v>5</v>
      </c>
      <c r="B16" s="10" t="s">
        <v>5</v>
      </c>
      <c r="C16" s="10"/>
      <c r="D16" s="10"/>
      <c r="E16" s="10"/>
      <c r="F16" s="11">
        <f>SUM(F17:F20)</f>
        <v>0</v>
      </c>
    </row>
    <row r="17" spans="1:6" x14ac:dyDescent="0.2">
      <c r="A17" s="6"/>
      <c r="B17" s="12" t="s">
        <v>14</v>
      </c>
      <c r="C17" s="6">
        <v>1</v>
      </c>
      <c r="D17" s="6" t="s">
        <v>12</v>
      </c>
      <c r="E17" s="9">
        <v>0</v>
      </c>
      <c r="F17" s="9">
        <f>C17*E17</f>
        <v>0</v>
      </c>
    </row>
    <row r="18" spans="1:6" x14ac:dyDescent="0.2">
      <c r="A18" s="6"/>
      <c r="B18" s="12" t="s">
        <v>24</v>
      </c>
      <c r="C18" s="6">
        <v>150</v>
      </c>
      <c r="D18" s="6" t="s">
        <v>21</v>
      </c>
      <c r="E18" s="9">
        <v>0</v>
      </c>
      <c r="F18" s="9">
        <f>C18*E18</f>
        <v>0</v>
      </c>
    </row>
    <row r="19" spans="1:6" x14ac:dyDescent="0.2">
      <c r="A19" s="6"/>
      <c r="B19" s="12" t="s">
        <v>25</v>
      </c>
      <c r="C19" s="6">
        <v>15</v>
      </c>
      <c r="D19" s="6" t="s">
        <v>11</v>
      </c>
      <c r="E19" s="9">
        <v>0</v>
      </c>
      <c r="F19" s="9">
        <f t="shared" ref="F19:F20" si="0">C19*E19</f>
        <v>0</v>
      </c>
    </row>
    <row r="20" spans="1:6" x14ac:dyDescent="0.2">
      <c r="A20" s="6"/>
      <c r="B20" s="12" t="s">
        <v>26</v>
      </c>
      <c r="C20" s="6">
        <v>1</v>
      </c>
      <c r="D20" s="6" t="s">
        <v>12</v>
      </c>
      <c r="E20" s="9">
        <v>0</v>
      </c>
      <c r="F20" s="9">
        <f t="shared" si="0"/>
        <v>0</v>
      </c>
    </row>
    <row r="21" spans="1:6" x14ac:dyDescent="0.2">
      <c r="A21" s="6">
        <v>6</v>
      </c>
      <c r="B21" s="10" t="s">
        <v>15</v>
      </c>
      <c r="C21" s="10"/>
      <c r="D21" s="10"/>
      <c r="E21" s="10"/>
      <c r="F21" s="11">
        <f>SUM(F22:F22)</f>
        <v>0</v>
      </c>
    </row>
    <row r="22" spans="1:6" x14ac:dyDescent="0.2">
      <c r="A22" s="6"/>
      <c r="B22" s="12" t="s">
        <v>16</v>
      </c>
      <c r="C22" s="6">
        <v>1</v>
      </c>
      <c r="D22" s="6" t="s">
        <v>12</v>
      </c>
      <c r="E22" s="9">
        <v>0</v>
      </c>
      <c r="F22" s="9">
        <f>C22*E22</f>
        <v>0</v>
      </c>
    </row>
    <row r="23" spans="1:6" x14ac:dyDescent="0.2">
      <c r="A23" s="6">
        <v>7</v>
      </c>
      <c r="B23" s="10" t="s">
        <v>17</v>
      </c>
      <c r="C23" s="10"/>
      <c r="D23" s="10"/>
      <c r="E23" s="10"/>
      <c r="F23" s="11">
        <f>SUM(F24)</f>
        <v>0</v>
      </c>
    </row>
    <row r="24" spans="1:6" x14ac:dyDescent="0.2">
      <c r="A24" s="6"/>
      <c r="B24" s="12" t="s">
        <v>18</v>
      </c>
      <c r="C24" s="6">
        <v>3</v>
      </c>
      <c r="D24" s="6" t="s">
        <v>22</v>
      </c>
      <c r="E24" s="9">
        <v>0</v>
      </c>
      <c r="F24" s="14">
        <f>C24*E24</f>
        <v>0</v>
      </c>
    </row>
    <row r="25" spans="1:6" x14ac:dyDescent="0.2">
      <c r="A25" s="6">
        <v>8</v>
      </c>
      <c r="B25" s="10" t="s">
        <v>19</v>
      </c>
      <c r="C25" s="10"/>
      <c r="D25" s="10"/>
      <c r="E25" s="10"/>
      <c r="F25" s="11">
        <f>SUM(F26:F27)</f>
        <v>0</v>
      </c>
    </row>
    <row r="26" spans="1:6" x14ac:dyDescent="0.2">
      <c r="A26" s="6"/>
      <c r="B26" s="12" t="s">
        <v>20</v>
      </c>
      <c r="C26" s="6">
        <v>1</v>
      </c>
      <c r="D26" s="6" t="s">
        <v>23</v>
      </c>
      <c r="E26" s="15">
        <v>0</v>
      </c>
      <c r="F26" s="16">
        <f>C26*E26</f>
        <v>0</v>
      </c>
    </row>
    <row r="27" spans="1:6" x14ac:dyDescent="0.2">
      <c r="A27" s="6"/>
      <c r="B27" s="12" t="s">
        <v>34</v>
      </c>
      <c r="C27" s="6">
        <v>1</v>
      </c>
      <c r="D27" s="6" t="s">
        <v>12</v>
      </c>
      <c r="E27" s="15">
        <v>0</v>
      </c>
      <c r="F27" s="16">
        <f>C27*E27</f>
        <v>0</v>
      </c>
    </row>
    <row r="28" spans="1:6" ht="19" x14ac:dyDescent="0.25">
      <c r="A28" s="21" t="s">
        <v>33</v>
      </c>
      <c r="B28" s="22"/>
      <c r="C28" s="22"/>
      <c r="D28" s="22"/>
      <c r="E28" s="22"/>
      <c r="F28" s="4">
        <f>F7+F5</f>
        <v>0</v>
      </c>
    </row>
    <row r="29" spans="1:6" x14ac:dyDescent="0.2">
      <c r="A29" s="26"/>
      <c r="B29" s="26"/>
      <c r="C29" s="26"/>
      <c r="D29" s="26"/>
      <c r="E29" s="26"/>
      <c r="F29" s="26"/>
    </row>
    <row r="30" spans="1:6" ht="31" customHeight="1" x14ac:dyDescent="0.2">
      <c r="B30" s="27" t="s">
        <v>35</v>
      </c>
      <c r="C30" s="27"/>
      <c r="D30" s="27"/>
      <c r="E30" s="27"/>
      <c r="F30" s="27"/>
    </row>
  </sheetData>
  <mergeCells count="4">
    <mergeCell ref="C4:D4"/>
    <mergeCell ref="A28:E28"/>
    <mergeCell ref="A2:F2"/>
    <mergeCell ref="B30:F30"/>
  </mergeCells>
  <pageMargins left="0" right="0" top="0" bottom="0" header="0.31496062992125984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kalkulacia</vt:lpstr>
      <vt:lpstr>Hárok2</vt:lpstr>
      <vt:lpstr>Hárok3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2006-11-28T10:32:46Z</dcterms:created>
  <dcterms:modified xsi:type="dcterms:W3CDTF">2023-12-14T08:35:57Z</dcterms:modified>
  <cp:category/>
</cp:coreProperties>
</file>