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lwohzib\"/>
    </mc:Choice>
  </mc:AlternateContent>
  <xr:revisionPtr revIDLastSave="0" documentId="13_ncr:1_{B4E1F7AE-53AF-400C-893C-83CE9C7773ED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73" i="3"/>
  <c r="F72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L50" i="3"/>
  <c r="K50" i="3"/>
  <c r="I50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<sst xmlns="http://schemas.openxmlformats.org/spreadsheetml/2006/main" count="187" uniqueCount="115">
  <si>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</si>
  <si>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</si>
  <si>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</si>
  <si>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</si>
  <si>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</si>
  <si>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</si>
  <si>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</si>
  <si>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</si>
  <si>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</si>
  <si>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</si>
  <si>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</si>
  <si>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</si>
  <si>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</si>
  <si>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</si>
  <si>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</si>
  <si>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</si>
  <si>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</si>
  <si>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</si>
  <si>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</si>
  <si>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</si>
  <si>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</si>
  <si>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</si>
  <si>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</si>
  <si>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</si>
  <si>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</si>
  <si>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</si>
  <si>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</si>
  <si>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</si>
  <si>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</si>
  <si>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</si>
  <si>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</si>
  <si>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</si>
  <si>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</si>
  <si>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</si>
  <si>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</si>
  <si>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</si>
  <si>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</si>
  <si>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</si>
  <si>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</si>
  <si>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</si>
  <si>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</si>
  <si>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</si>
  <si>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</si>
  <si>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</si>
  <si>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141</t>
  </si>
  <si>
    <t>SZUK-PĘDR</t>
  </si>
  <si>
    <t>Badanie zapędraczenia gleby - dół o objętości 0,5 m3</t>
  </si>
  <si>
    <t>SZT</t>
  </si>
  <si>
    <t>144</t>
  </si>
  <si>
    <t>SZUK-OWA2</t>
  </si>
  <si>
    <t>Próbne poszukiwania owadów w ściole metodą dwóch drzew próbnych</t>
  </si>
  <si>
    <t>145</t>
  </si>
  <si>
    <t>SMAR-PBIO</t>
  </si>
  <si>
    <t>Smarowanie pni biopreparatem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</si>
  <si>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</si>
  <si>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</si>
  <si>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</si>
  <si>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</si>
  <si>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</si>
  <si>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</si>
  <si>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</si>
  <si>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</si>
  <si>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</si>
  <si>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</si>
  <si>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</si>
  <si>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</si>
  <si>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</si>
  <si>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</si>
  <si>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</si>
  <si>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</si>
  <si>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</si>
  <si>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</si>
  <si>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</si>
  <si>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</si>
  <si>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</si>
  <si>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</si>
  <si>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</si>
  <si>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</si>
  <si>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</si>
  <si>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</si>
  <si>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</si>
  <si>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</si>
  <si>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</si>
  <si>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</si>
  <si>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</si>
  <si>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</si>
  <si>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</si>
  <si>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</si>
  <si>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</si>
  <si>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</si>
  <si>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</si>
  <si>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</si>
  <si>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</si>
  <si>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</si>
  <si>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</si>
  <si>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</si>
  <si>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</si>
  <si>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</si>
  <si>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</si>
  <si>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</si>
  <si>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</si>
  <si>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</si>
  <si>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4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</si>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</sst>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12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100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20" t="s">
        <v>85</v>
      </c>
      <c r="C10" s="20"/>
      <c r="D10" s="20"/>
    </row>
    <row r="11" spans="2:15" s="1" customFormat="1" ht="12.4" customHeight="1" x14ac:dyDescent="0.2">
      <c r="B11" s="20"/>
      <c r="C11" s="20"/>
      <c r="D11" s="20"/>
      <c r="G11" s="38" t="s">
        <v>86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101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4" t="s">
        <v>87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88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89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90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8" t="s">
        <v>102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91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3732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92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4226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93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2420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94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986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28.9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14.58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2.36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28.9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25</v>
      </c>
      <c r="G52" s="8">
        <v>57.74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28.9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25</v>
      </c>
      <c r="G53" s="8">
        <v>55.88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28.9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18</v>
      </c>
      <c r="G54" s="8">
        <v>44.78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28.9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8.1999999999999993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28.9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3.46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6.16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18</v>
      </c>
      <c r="G58" s="8">
        <v>24.75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80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9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47</v>
      </c>
      <c r="G60" s="8">
        <v>8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18</v>
      </c>
      <c r="G61" s="8">
        <v>10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57</v>
      </c>
      <c r="G62" s="8">
        <v>30.53</v>
      </c>
      <c r="H62" s="23">
        <v>0</v>
      </c>
      <c r="I62" s="21">
        <f>ROUND(G62* H62,2)</f>
        <v>0</v>
      </c>
      <c r="J62" s="5">
        <v>23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61</v>
      </c>
      <c r="G63" s="8">
        <v>50</v>
      </c>
      <c r="H63" s="23">
        <v>0</v>
      </c>
      <c r="I63" s="21">
        <f>ROUND(G63* H63,2)</f>
        <v>0</v>
      </c>
      <c r="J63" s="5">
        <v>23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62</v>
      </c>
      <c r="D64" s="6" t="s">
        <v>63</v>
      </c>
      <c r="E64" s="7" t="s">
        <v>64</v>
      </c>
      <c r="F64" s="6" t="s">
        <v>18</v>
      </c>
      <c r="G64" s="8">
        <v>2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25</v>
      </c>
      <c r="G65" s="8">
        <v>1.73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28.9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61</v>
      </c>
      <c r="G66" s="8">
        <v>100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61</v>
      </c>
      <c r="G67" s="8">
        <v>486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19.7" customHeight="1" x14ac:dyDescent="0.2">
      <c r="B68" s="5">
        <v>23</v>
      </c>
      <c r="C68" s="6" t="s">
        <v>74</v>
      </c>
      <c r="D68" s="6" t="s">
        <v>75</v>
      </c>
      <c r="E68" s="7" t="s">
        <v>76</v>
      </c>
      <c r="F68" s="6" t="s">
        <v>61</v>
      </c>
      <c r="G68" s="8">
        <v>167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4" s="1" customFormat="1" ht="19.7" customHeight="1" x14ac:dyDescent="0.2">
      <c r="B69" s="5">
        <v>24</v>
      </c>
      <c r="C69" s="6" t="s">
        <v>77</v>
      </c>
      <c r="D69" s="6" t="s">
        <v>78</v>
      </c>
      <c r="E69" s="7" t="s">
        <v>79</v>
      </c>
      <c r="F69" s="6" t="s">
        <v>61</v>
      </c>
      <c r="G69" s="8">
        <v>10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4" s="1" customFormat="1" ht="19.7" customHeight="1" x14ac:dyDescent="0.2">
      <c r="B70" s="5">
        <v>25</v>
      </c>
      <c r="C70" s="6" t="s">
        <v>80</v>
      </c>
      <c r="D70" s="6" t="s">
        <v>81</v>
      </c>
      <c r="E70" s="7" t="s">
        <v>82</v>
      </c>
      <c r="F70" s="6" t="s">
        <v>61</v>
      </c>
      <c r="G70" s="8">
        <v>189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4" s="1" customFormat="1" ht="55.9" customHeight="1" x14ac:dyDescent="0.2"/>
    <row r="72" spans="2:14" s="1" customFormat="1" ht="21.4" customHeight="1" x14ac:dyDescent="0.2">
      <c r="B72" s="15" t="s">
        <v>83</v>
      </c>
      <c r="C72" s="15"/>
      <c r="D72" s="15"/>
      <c r="E72" s="15"/>
      <c r="F72" s="24">
        <f>ROUND(I32+I37+I42+I47+I50+I51+I52+I53+I54+I55+I56+I57+I58+I59+I60+I61+I62+I63+I64+I65+I66+I67+I68+I69+I70,2)</f>
        <v>0</v>
      </c>
      <c r="G72" s="25"/>
      <c r="H72" s="25"/>
      <c r="I72" s="25"/>
      <c r="J72" s="25"/>
      <c r="K72" s="25"/>
      <c r="L72" s="25"/>
      <c r="M72" s="26"/>
    </row>
    <row r="73" spans="2:14" s="1" customFormat="1" ht="21.4" customHeight="1" x14ac:dyDescent="0.2">
      <c r="B73" s="15" t="s">
        <v>84</v>
      </c>
      <c r="C73" s="15"/>
      <c r="D73" s="15"/>
      <c r="E73" s="15"/>
      <c r="F73" s="27">
        <f>ROUND(L32+L37+L42+L47+L50+L51+L52+L53+L54+L55+L56+L57+L58+L59+L60+L61+L62+L63+L64+L65+L66+L67+L68+L69+L70,2)</f>
        <v>0</v>
      </c>
      <c r="G73" s="28"/>
      <c r="H73" s="28"/>
      <c r="I73" s="28"/>
      <c r="J73" s="28"/>
      <c r="K73" s="28"/>
      <c r="L73" s="28"/>
      <c r="M73" s="29"/>
    </row>
    <row r="74" spans="2:14" s="1" customFormat="1" ht="11.1" customHeight="1" x14ac:dyDescent="0.2"/>
    <row r="75" spans="2:14" s="1" customFormat="1" ht="80.099999999999994" customHeight="1" x14ac:dyDescent="0.2">
      <c r="B75" s="31" t="s">
        <v>103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1" customFormat="1" ht="2.65" customHeight="1" x14ac:dyDescent="0.2"/>
    <row r="77" spans="2:14" s="1" customFormat="1" ht="110.1" customHeight="1" x14ac:dyDescent="0.2">
      <c r="B77" s="31" t="s">
        <v>104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s="1" customFormat="1" ht="5.25" customHeight="1" x14ac:dyDescent="0.2"/>
    <row r="79" spans="2:14" s="1" customFormat="1" ht="110.1" customHeight="1" x14ac:dyDescent="0.2">
      <c r="B79" s="19" t="s">
        <v>105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s="1" customFormat="1" ht="5.25" customHeight="1" x14ac:dyDescent="0.2"/>
    <row r="81" spans="2:14" s="1" customFormat="1" ht="37.9" customHeight="1" x14ac:dyDescent="0.2">
      <c r="B81" s="32" t="s">
        <v>96</v>
      </c>
      <c r="C81" s="32"/>
      <c r="D81" s="32"/>
      <c r="E81" s="32"/>
      <c r="F81" s="34" t="s">
        <v>97</v>
      </c>
      <c r="G81" s="34"/>
      <c r="H81" s="34"/>
      <c r="I81" s="34"/>
      <c r="J81" s="34"/>
      <c r="K81" s="34"/>
      <c r="L81" s="34"/>
    </row>
    <row r="82" spans="2:14" s="1" customFormat="1" ht="28.9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8.9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8.9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4" s="1" customFormat="1" ht="28.9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4" s="1" customFormat="1" ht="2.65" customHeight="1" x14ac:dyDescent="0.2"/>
    <row r="87" spans="2:14" s="1" customFormat="1" ht="203.1" customHeight="1" x14ac:dyDescent="0.2">
      <c r="B87" s="31" t="s">
        <v>106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2.65" customHeight="1" x14ac:dyDescent="0.2"/>
    <row r="89" spans="2:14" s="1" customFormat="1" ht="36.950000000000003" customHeight="1" x14ac:dyDescent="0.2">
      <c r="B89" s="35" t="s">
        <v>107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s="1" customFormat="1" ht="2.65" customHeight="1" x14ac:dyDescent="0.2"/>
    <row r="91" spans="2:14" s="1" customFormat="1" ht="37.9" customHeight="1" x14ac:dyDescent="0.2">
      <c r="B91" s="32" t="s">
        <v>98</v>
      </c>
      <c r="C91" s="32"/>
      <c r="D91" s="32"/>
      <c r="E91" s="32"/>
      <c r="F91" s="36" t="s">
        <v>99</v>
      </c>
      <c r="G91" s="36"/>
      <c r="H91" s="36"/>
      <c r="I91" s="36"/>
      <c r="J91" s="36"/>
      <c r="K91" s="36"/>
      <c r="L91" s="36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.65" customHeight="1" x14ac:dyDescent="0.2"/>
    <row r="97" spans="2:14" s="1" customFormat="1" ht="159.94999999999999" customHeight="1" x14ac:dyDescent="0.2">
      <c r="B97" s="31" t="s">
        <v>108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54.95" customHeight="1" x14ac:dyDescent="0.2">
      <c r="B99" s="31" t="s">
        <v>109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1" customFormat="1" ht="2.65" customHeight="1" x14ac:dyDescent="0.2"/>
    <row r="101" spans="2:14" s="1" customFormat="1" ht="60" customHeight="1" x14ac:dyDescent="0.2">
      <c r="B101" s="19" t="s">
        <v>110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s="1" customFormat="1" ht="2.65" customHeight="1" x14ac:dyDescent="0.2"/>
    <row r="103" spans="2:14" s="1" customFormat="1" ht="48" customHeight="1" x14ac:dyDescent="0.2">
      <c r="B103" s="19" t="s">
        <v>111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s="1" customFormat="1" ht="2.65" customHeight="1" x14ac:dyDescent="0.2"/>
    <row r="105" spans="2:14" s="1" customFormat="1" ht="125.1" customHeight="1" x14ac:dyDescent="0.2">
      <c r="B105" s="31" t="s">
        <v>112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84.95" customHeight="1" x14ac:dyDescent="0.2">
      <c r="B107" s="31" t="s">
        <v>113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86.85" customHeight="1" x14ac:dyDescent="0.2"/>
    <row r="109" spans="2:14" s="1" customFormat="1" ht="17.649999999999999" customHeight="1" x14ac:dyDescent="0.2">
      <c r="I109" s="10" t="s">
        <v>95</v>
      </c>
      <c r="J109" s="10"/>
    </row>
    <row r="110" spans="2:14" s="1" customFormat="1" ht="145.15" customHeight="1" x14ac:dyDescent="0.2"/>
    <row r="111" spans="2:14" s="1" customFormat="1" ht="81.599999999999994" customHeight="1" x14ac:dyDescent="0.2">
      <c r="B111" s="17" t="s">
        <v>114</v>
      </c>
      <c r="C111" s="17"/>
      <c r="D111" s="17"/>
      <c r="E111" s="17"/>
      <c r="F111" s="17"/>
      <c r="G111" s="17"/>
      <c r="H111" s="17"/>
      <c r="I111" s="17"/>
      <c r="J111" s="17"/>
    </row>
    <row r="112" spans="2:14" s="1" customFormat="1" ht="28.9" customHeight="1" x14ac:dyDescent="0.2"/>
  </sheetData>
  <mergeCells count="87">
    <mergeCell ref="B16:I16"/>
    <mergeCell ref="B18:I18"/>
    <mergeCell ref="B20:I20"/>
    <mergeCell ref="B22:I22"/>
    <mergeCell ref="B3:E3"/>
    <mergeCell ref="B5:E5"/>
    <mergeCell ref="B7:E7"/>
    <mergeCell ref="B10:D11"/>
    <mergeCell ref="B101:N101"/>
    <mergeCell ref="B103:N103"/>
    <mergeCell ref="B105:N105"/>
    <mergeCell ref="B107:N107"/>
    <mergeCell ref="B84:E84"/>
    <mergeCell ref="B85:E85"/>
    <mergeCell ref="B87:N87"/>
    <mergeCell ref="B89:N89"/>
    <mergeCell ref="B91:E91"/>
    <mergeCell ref="B92:E92"/>
    <mergeCell ref="B93:E93"/>
    <mergeCell ref="B94:E94"/>
    <mergeCell ref="B95:E95"/>
    <mergeCell ref="B97:N97"/>
    <mergeCell ref="B99:N99"/>
    <mergeCell ref="B111:J111"/>
    <mergeCell ref="B24:L24"/>
    <mergeCell ref="B26:L26"/>
    <mergeCell ref="B29:K29"/>
    <mergeCell ref="B34:K34"/>
    <mergeCell ref="B39:K39"/>
    <mergeCell ref="B75:N75"/>
    <mergeCell ref="B77:N77"/>
    <mergeCell ref="B79:N79"/>
    <mergeCell ref="B81:E81"/>
    <mergeCell ref="B82:E82"/>
    <mergeCell ref="B83:E83"/>
    <mergeCell ref="B4:D4"/>
    <mergeCell ref="B44:K44"/>
    <mergeCell ref="B6:D6"/>
    <mergeCell ref="B72:E72"/>
    <mergeCell ref="B73:E73"/>
    <mergeCell ref="B8:D8"/>
    <mergeCell ref="E14:G14"/>
    <mergeCell ref="F72:M72"/>
    <mergeCell ref="F73:M73"/>
    <mergeCell ref="G11:N12"/>
    <mergeCell ref="L55:M55"/>
    <mergeCell ref="L56:M56"/>
    <mergeCell ref="L57:M57"/>
    <mergeCell ref="L58:M58"/>
    <mergeCell ref="L59:M59"/>
    <mergeCell ref="L60:M60"/>
    <mergeCell ref="F81:L81"/>
    <mergeCell ref="F82:L82"/>
    <mergeCell ref="F83:L83"/>
    <mergeCell ref="F84:L84"/>
    <mergeCell ref="F85:L85"/>
    <mergeCell ref="F91:L91"/>
    <mergeCell ref="F92:L92"/>
    <mergeCell ref="F93:L93"/>
    <mergeCell ref="F94:L94"/>
    <mergeCell ref="F95:L95"/>
    <mergeCell ref="I109:J10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2023-10-13T22:10:51Z</dcterms:created>
  <dcterms:modified xsi:type="dcterms:W3CDTF">2023-10-27T17:54:43Z</dcterms:modified>
</cp:coreProperties>
</file>