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4355" windowHeight="6720"/>
  </bookViews>
  <sheets>
    <sheet name="List1" sheetId="1" r:id="rId1"/>
  </sheets>
  <calcPr calcId="125725"/>
</workbook>
</file>

<file path=xl/calcChain.xml><?xml version="1.0" encoding="utf-8"?>
<calcChain xmlns="http://schemas.openxmlformats.org/spreadsheetml/2006/main">
  <c r="D27" i="1"/>
  <c r="E27" s="1"/>
  <c r="D28"/>
  <c r="E28" s="1"/>
  <c r="D29"/>
  <c r="E29" s="1"/>
  <c r="D30"/>
  <c r="E30" s="1"/>
  <c r="D31"/>
  <c r="E31" s="1"/>
  <c r="D26"/>
  <c r="E26" s="1"/>
  <c r="E18"/>
  <c r="G18" s="1"/>
  <c r="E17"/>
  <c r="G17" s="1"/>
  <c r="E16"/>
  <c r="G16" s="1"/>
  <c r="E8"/>
  <c r="G8" s="1"/>
  <c r="E9"/>
  <c r="G9" s="1"/>
  <c r="E7"/>
  <c r="G7" s="1"/>
  <c r="G11" l="1"/>
  <c r="G20"/>
  <c r="E33"/>
  <c r="G36" l="1"/>
</calcChain>
</file>

<file path=xl/sharedStrings.xml><?xml version="1.0" encoding="utf-8"?>
<sst xmlns="http://schemas.openxmlformats.org/spreadsheetml/2006/main" count="45" uniqueCount="32">
  <si>
    <t>Četnost</t>
  </si>
  <si>
    <t>Místo/okruh</t>
  </si>
  <si>
    <t>Hodinová sazba</t>
  </si>
  <si>
    <t>Počet hodin</t>
  </si>
  <si>
    <t>cena 1 návoz</t>
  </si>
  <si>
    <t>Celkem</t>
  </si>
  <si>
    <t>Cena celkem</t>
  </si>
  <si>
    <t>Kývalka</t>
  </si>
  <si>
    <t>Tabulka 1 - Návoz vody</t>
  </si>
  <si>
    <t>Tabulka 2 -  Odvoz odpadních vod</t>
  </si>
  <si>
    <t>1x 14 dní</t>
  </si>
  <si>
    <t>Bystrc, Kohoutovice, Rakovec</t>
  </si>
  <si>
    <t>Místo/Areál</t>
  </si>
  <si>
    <t>Cena 1.splachu</t>
  </si>
  <si>
    <t>Slatina</t>
  </si>
  <si>
    <t>Medlánky</t>
  </si>
  <si>
    <t>Pisárky</t>
  </si>
  <si>
    <t>Husovice</t>
  </si>
  <si>
    <t>Komín</t>
  </si>
  <si>
    <t>Cena Celkem</t>
  </si>
  <si>
    <t>Celková cena</t>
  </si>
  <si>
    <t>1x TÝDNĚ</t>
  </si>
  <si>
    <t>Lodní dopr.</t>
  </si>
  <si>
    <t>Hod. sazba</t>
  </si>
  <si>
    <t>Měnírny 2x ROČNĚ</t>
  </si>
  <si>
    <t>Prace, Jemelkova, Útěchov, Vranov, Obalovna, Obecká, Mar.Údolí, Stránská Skála, Novolíšeňská ED, Bosonohy, Kníničky, Gromešova, Lelekovice</t>
  </si>
  <si>
    <t>Tabulka 3 - Splachy ploch (předpoklad 1x ročně)</t>
  </si>
  <si>
    <t>Chrlice  -Obalovna, Vranov, Kníničky, Benešova, Prace, Dvorska, Novolíšeňská ED-TD, Bosonohy, Gromešova</t>
  </si>
  <si>
    <t>3x ROK Při VC</t>
  </si>
  <si>
    <t>Novolíšeňská TD, Dolní nádraží</t>
  </si>
  <si>
    <t>Novolíšeňská TD, Dolní nádraží. Dvorska, Obřany, Černovice, Chrlice</t>
  </si>
  <si>
    <t>Příloha č.1 smlouvy č. 19/xxx/5084 - Seznam objektů a kalkulace nákladů</t>
  </si>
</sst>
</file>

<file path=xl/styles.xml><?xml version="1.0" encoding="utf-8"?>
<styleSheet xmlns="http://schemas.openxmlformats.org/spreadsheetml/2006/main">
  <numFmts count="4">
    <numFmt numFmtId="5" formatCode="#,##0\ &quot;Kč&quot;;\-#,##0\ &quot;Kč&quot;"/>
    <numFmt numFmtId="43" formatCode="_-* #,##0.00\ _K_č_-;\-* #,##0.00\ _K_č_-;_-* &quot;-&quot;??\ _K_č_-;_-@_-"/>
    <numFmt numFmtId="164" formatCode="_-* #,##0\ _K_č_-;\-* #,##0\ _K_č_-;_-* &quot;-&quot;??\ _K_č_-;_-@_-"/>
    <numFmt numFmtId="165" formatCode="#,##0.0_ ;\-#,##0.0\ 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/>
    <xf numFmtId="0" fontId="2" fillId="0" borderId="5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 wrapText="1"/>
    </xf>
    <xf numFmtId="164" fontId="1" fillId="0" borderId="12" xfId="1" applyNumberFormat="1" applyFont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0" borderId="14" xfId="1" applyNumberFormat="1" applyFont="1" applyBorder="1" applyAlignment="1">
      <alignment horizontal="center"/>
    </xf>
    <xf numFmtId="164" fontId="1" fillId="0" borderId="15" xfId="1" applyNumberFormat="1" applyFont="1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2" fillId="0" borderId="10" xfId="1" applyNumberFormat="1" applyFont="1" applyBorder="1" applyAlignment="1">
      <alignment horizontal="center"/>
    </xf>
    <xf numFmtId="164" fontId="2" fillId="0" borderId="11" xfId="1" applyNumberFormat="1" applyFont="1" applyBorder="1" applyAlignment="1">
      <alignment horizontal="center"/>
    </xf>
    <xf numFmtId="164" fontId="1" fillId="0" borderId="0" xfId="1" applyNumberFormat="1" applyFont="1"/>
    <xf numFmtId="164" fontId="1" fillId="0" borderId="10" xfId="1" applyNumberFormat="1" applyFont="1" applyBorder="1" applyAlignment="1">
      <alignment horizontal="center" vertical="center" wrapText="1"/>
    </xf>
    <xf numFmtId="164" fontId="1" fillId="0" borderId="11" xfId="1" applyNumberFormat="1" applyFont="1" applyBorder="1" applyAlignment="1">
      <alignment horizontal="center" vertical="center" wrapText="1"/>
    </xf>
    <xf numFmtId="164" fontId="1" fillId="0" borderId="12" xfId="1" applyNumberFormat="1" applyFont="1" applyBorder="1"/>
    <xf numFmtId="164" fontId="1" fillId="0" borderId="13" xfId="1" applyNumberFormat="1" applyFont="1" applyBorder="1"/>
    <xf numFmtId="164" fontId="1" fillId="0" borderId="14" xfId="1" applyNumberFormat="1" applyFont="1" applyBorder="1"/>
    <xf numFmtId="164" fontId="1" fillId="0" borderId="17" xfId="1" applyNumberFormat="1" applyFont="1" applyBorder="1"/>
    <xf numFmtId="164" fontId="1" fillId="0" borderId="15" xfId="1" applyNumberFormat="1" applyFont="1" applyBorder="1"/>
    <xf numFmtId="164" fontId="1" fillId="0" borderId="16" xfId="1" applyNumberFormat="1" applyFont="1" applyBorder="1"/>
    <xf numFmtId="164" fontId="2" fillId="0" borderId="10" xfId="1" applyNumberFormat="1" applyFont="1" applyBorder="1"/>
    <xf numFmtId="164" fontId="2" fillId="0" borderId="11" xfId="1" applyNumberFormat="1" applyFont="1" applyBorder="1"/>
    <xf numFmtId="164" fontId="2" fillId="0" borderId="0" xfId="1" applyNumberFormat="1" applyFont="1"/>
    <xf numFmtId="5" fontId="2" fillId="0" borderId="0" xfId="1" applyNumberFormat="1" applyFont="1"/>
    <xf numFmtId="165" fontId="1" fillId="0" borderId="14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čárky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36"/>
  <sheetViews>
    <sheetView tabSelected="1" topLeftCell="A13" workbookViewId="0">
      <selection activeCell="F17" sqref="F17"/>
    </sheetView>
  </sheetViews>
  <sheetFormatPr defaultRowHeight="15"/>
  <cols>
    <col min="1" max="1" width="18.28515625" customWidth="1"/>
    <col min="2" max="2" width="27.5703125" customWidth="1"/>
    <col min="3" max="3" width="10" customWidth="1"/>
    <col min="4" max="4" width="9.5703125" customWidth="1"/>
    <col min="5" max="5" width="10.140625" customWidth="1"/>
    <col min="6" max="6" width="8.140625" customWidth="1"/>
    <col min="7" max="7" width="14.5703125" customWidth="1"/>
  </cols>
  <sheetData>
    <row r="3" spans="1:7">
      <c r="A3" s="40" t="s">
        <v>31</v>
      </c>
      <c r="B3" s="40"/>
      <c r="C3" s="40"/>
      <c r="D3" s="40"/>
    </row>
    <row r="4" spans="1:7">
      <c r="A4" s="1"/>
    </row>
    <row r="5" spans="1:7" ht="15.75" thickBot="1">
      <c r="A5" s="1" t="s">
        <v>8</v>
      </c>
      <c r="B5" s="1"/>
    </row>
    <row r="6" spans="1:7" ht="30.75" thickBot="1">
      <c r="A6" s="3" t="s">
        <v>0</v>
      </c>
      <c r="B6" s="12" t="s">
        <v>1</v>
      </c>
      <c r="C6" s="13" t="s">
        <v>2</v>
      </c>
      <c r="D6" s="13" t="s">
        <v>3</v>
      </c>
      <c r="E6" s="13" t="s">
        <v>4</v>
      </c>
      <c r="F6" s="13" t="s">
        <v>5</v>
      </c>
      <c r="G6" s="14" t="s">
        <v>6</v>
      </c>
    </row>
    <row r="7" spans="1:7" ht="60" customHeight="1">
      <c r="A7" s="4" t="s">
        <v>21</v>
      </c>
      <c r="B7" s="15" t="s">
        <v>27</v>
      </c>
      <c r="C7" s="19"/>
      <c r="D7" s="19"/>
      <c r="E7" s="19">
        <f>C7*D7</f>
        <v>0</v>
      </c>
      <c r="F7" s="19">
        <v>52</v>
      </c>
      <c r="G7" s="20">
        <f>E7*F7</f>
        <v>0</v>
      </c>
    </row>
    <row r="8" spans="1:7">
      <c r="A8" s="5" t="s">
        <v>21</v>
      </c>
      <c r="B8" s="9" t="s">
        <v>29</v>
      </c>
      <c r="C8" s="21"/>
      <c r="D8" s="39"/>
      <c r="E8" s="19">
        <f>C8*D8</f>
        <v>0</v>
      </c>
      <c r="F8" s="21">
        <v>52</v>
      </c>
      <c r="G8" s="20">
        <f>E8*F8</f>
        <v>0</v>
      </c>
    </row>
    <row r="9" spans="1:7">
      <c r="A9" s="5" t="s">
        <v>28</v>
      </c>
      <c r="B9" s="9" t="s">
        <v>7</v>
      </c>
      <c r="C9" s="21"/>
      <c r="D9" s="39"/>
      <c r="E9" s="19">
        <f>C9*D9</f>
        <v>0</v>
      </c>
      <c r="F9" s="21">
        <v>3</v>
      </c>
      <c r="G9" s="20">
        <f>E9*F9</f>
        <v>0</v>
      </c>
    </row>
    <row r="10" spans="1:7" ht="15.75" thickBot="1">
      <c r="A10" s="6"/>
      <c r="B10" s="10"/>
      <c r="C10" s="22"/>
      <c r="D10" s="22"/>
      <c r="E10" s="22"/>
      <c r="F10" s="22"/>
      <c r="G10" s="23"/>
    </row>
    <row r="11" spans="1:7" ht="15.75" thickBot="1">
      <c r="A11" s="3" t="s">
        <v>6</v>
      </c>
      <c r="B11" s="11"/>
      <c r="C11" s="24"/>
      <c r="D11" s="24"/>
      <c r="E11" s="24"/>
      <c r="F11" s="24"/>
      <c r="G11" s="25">
        <f>SUM(G7:G9)</f>
        <v>0</v>
      </c>
    </row>
    <row r="12" spans="1:7">
      <c r="A12" s="1"/>
      <c r="B12" s="16"/>
      <c r="C12" s="26"/>
      <c r="D12" s="26"/>
      <c r="E12" s="26"/>
      <c r="F12" s="26"/>
      <c r="G12" s="26"/>
    </row>
    <row r="13" spans="1:7">
      <c r="A13" s="1"/>
      <c r="B13" s="16"/>
      <c r="C13" s="26"/>
      <c r="D13" s="26"/>
      <c r="E13" s="26"/>
      <c r="F13" s="26"/>
      <c r="G13" s="26"/>
    </row>
    <row r="14" spans="1:7" ht="15.75" thickBot="1">
      <c r="A14" s="1" t="s">
        <v>9</v>
      </c>
      <c r="B14" s="17"/>
      <c r="C14" s="26"/>
      <c r="D14" s="26"/>
      <c r="E14" s="26"/>
      <c r="F14" s="26"/>
      <c r="G14" s="26"/>
    </row>
    <row r="15" spans="1:7" ht="30.75" thickBot="1">
      <c r="A15" s="3" t="s">
        <v>0</v>
      </c>
      <c r="B15" s="12" t="s">
        <v>1</v>
      </c>
      <c r="C15" s="27" t="s">
        <v>2</v>
      </c>
      <c r="D15" s="27" t="s">
        <v>3</v>
      </c>
      <c r="E15" s="27" t="s">
        <v>4</v>
      </c>
      <c r="F15" s="27" t="s">
        <v>5</v>
      </c>
      <c r="G15" s="28" t="s">
        <v>6</v>
      </c>
    </row>
    <row r="16" spans="1:7" ht="45">
      <c r="A16" s="4" t="s">
        <v>21</v>
      </c>
      <c r="B16" s="15" t="s">
        <v>30</v>
      </c>
      <c r="C16" s="19"/>
      <c r="D16" s="19"/>
      <c r="E16" s="19">
        <f>C16*D16</f>
        <v>0</v>
      </c>
      <c r="F16" s="19">
        <v>52</v>
      </c>
      <c r="G16" s="20">
        <f>E16*F16</f>
        <v>0</v>
      </c>
    </row>
    <row r="17" spans="1:7" ht="91.5" customHeight="1">
      <c r="A17" s="5" t="s">
        <v>10</v>
      </c>
      <c r="B17" s="18" t="s">
        <v>25</v>
      </c>
      <c r="C17" s="21"/>
      <c r="D17" s="21"/>
      <c r="E17" s="19">
        <f>C17*D17</f>
        <v>0</v>
      </c>
      <c r="F17" s="21">
        <v>26</v>
      </c>
      <c r="G17" s="20">
        <f>E17*F17</f>
        <v>0</v>
      </c>
    </row>
    <row r="18" spans="1:7">
      <c r="A18" s="5" t="s">
        <v>24</v>
      </c>
      <c r="B18" s="9" t="s">
        <v>11</v>
      </c>
      <c r="C18" s="21"/>
      <c r="D18" s="21"/>
      <c r="E18" s="19">
        <f>C18*D18</f>
        <v>0</v>
      </c>
      <c r="F18" s="21">
        <v>2</v>
      </c>
      <c r="G18" s="20">
        <f>E18*F18</f>
        <v>0</v>
      </c>
    </row>
    <row r="19" spans="1:7" ht="15.75" thickBot="1">
      <c r="A19" s="6"/>
      <c r="B19" s="10"/>
      <c r="C19" s="22"/>
      <c r="D19" s="22"/>
      <c r="E19" s="22"/>
      <c r="F19" s="22"/>
      <c r="G19" s="23"/>
    </row>
    <row r="20" spans="1:7" ht="15.75" thickBot="1">
      <c r="A20" s="3" t="s">
        <v>6</v>
      </c>
      <c r="B20" s="11"/>
      <c r="C20" s="24"/>
      <c r="D20" s="24"/>
      <c r="E20" s="24"/>
      <c r="F20" s="24"/>
      <c r="G20" s="25">
        <f>SUM(G16:G18)</f>
        <v>0</v>
      </c>
    </row>
    <row r="21" spans="1:7">
      <c r="A21" s="1"/>
      <c r="B21" s="16"/>
      <c r="C21" s="26"/>
      <c r="D21" s="26"/>
      <c r="E21" s="26"/>
      <c r="F21" s="26"/>
      <c r="G21" s="26"/>
    </row>
    <row r="22" spans="1:7">
      <c r="A22" s="1"/>
      <c r="B22" s="16"/>
      <c r="C22" s="26"/>
      <c r="D22" s="26"/>
      <c r="E22" s="26"/>
      <c r="F22" s="26"/>
      <c r="G22" s="26"/>
    </row>
    <row r="23" spans="1:7">
      <c r="A23" s="1" t="s">
        <v>26</v>
      </c>
      <c r="B23" s="17"/>
      <c r="C23" s="26"/>
      <c r="D23" s="26"/>
      <c r="E23" s="26"/>
      <c r="F23" s="26"/>
      <c r="G23" s="26"/>
    </row>
    <row r="24" spans="1:7" ht="15.75" thickBot="1">
      <c r="A24" s="1"/>
      <c r="B24" s="16"/>
      <c r="C24" s="26"/>
      <c r="D24" s="26"/>
      <c r="E24" s="26"/>
      <c r="F24" s="26"/>
      <c r="G24" s="26"/>
    </row>
    <row r="25" spans="1:7" ht="30.75" thickBot="1">
      <c r="A25" s="3" t="s">
        <v>12</v>
      </c>
      <c r="B25" s="12" t="s">
        <v>23</v>
      </c>
      <c r="C25" s="27" t="s">
        <v>3</v>
      </c>
      <c r="D25" s="27" t="s">
        <v>13</v>
      </c>
      <c r="E25" s="27" t="s">
        <v>6</v>
      </c>
      <c r="F25" s="27"/>
      <c r="G25" s="28"/>
    </row>
    <row r="26" spans="1:7">
      <c r="A26" s="7" t="s">
        <v>14</v>
      </c>
      <c r="B26" s="8"/>
      <c r="C26" s="19"/>
      <c r="D26" s="19">
        <f t="shared" ref="D26:D31" si="0">B26*C26</f>
        <v>0</v>
      </c>
      <c r="E26" s="19">
        <f t="shared" ref="E26:E31" si="1">D26</f>
        <v>0</v>
      </c>
      <c r="F26" s="29"/>
      <c r="G26" s="30"/>
    </row>
    <row r="27" spans="1:7">
      <c r="A27" s="5" t="s">
        <v>22</v>
      </c>
      <c r="B27" s="9"/>
      <c r="C27" s="21"/>
      <c r="D27" s="19">
        <f t="shared" si="0"/>
        <v>0</v>
      </c>
      <c r="E27" s="19">
        <f t="shared" si="1"/>
        <v>0</v>
      </c>
      <c r="F27" s="31"/>
      <c r="G27" s="32"/>
    </row>
    <row r="28" spans="1:7">
      <c r="A28" s="5" t="s">
        <v>15</v>
      </c>
      <c r="B28" s="9"/>
      <c r="C28" s="21"/>
      <c r="D28" s="19">
        <f t="shared" si="0"/>
        <v>0</v>
      </c>
      <c r="E28" s="19">
        <f t="shared" si="1"/>
        <v>0</v>
      </c>
      <c r="F28" s="31"/>
      <c r="G28" s="32"/>
    </row>
    <row r="29" spans="1:7">
      <c r="A29" s="5" t="s">
        <v>16</v>
      </c>
      <c r="B29" s="9"/>
      <c r="C29" s="21"/>
      <c r="D29" s="19">
        <f t="shared" si="0"/>
        <v>0</v>
      </c>
      <c r="E29" s="19">
        <f t="shared" si="1"/>
        <v>0</v>
      </c>
      <c r="F29" s="31"/>
      <c r="G29" s="32"/>
    </row>
    <row r="30" spans="1:7">
      <c r="A30" s="5" t="s">
        <v>17</v>
      </c>
      <c r="B30" s="9"/>
      <c r="C30" s="21"/>
      <c r="D30" s="19">
        <f t="shared" si="0"/>
        <v>0</v>
      </c>
      <c r="E30" s="19">
        <f t="shared" si="1"/>
        <v>0</v>
      </c>
      <c r="F30" s="31"/>
      <c r="G30" s="32"/>
    </row>
    <row r="31" spans="1:7">
      <c r="A31" s="5" t="s">
        <v>18</v>
      </c>
      <c r="B31" s="9"/>
      <c r="C31" s="21"/>
      <c r="D31" s="19">
        <f t="shared" si="0"/>
        <v>0</v>
      </c>
      <c r="E31" s="19">
        <f t="shared" si="1"/>
        <v>0</v>
      </c>
      <c r="F31" s="31"/>
      <c r="G31" s="32"/>
    </row>
    <row r="32" spans="1:7" ht="15.75" thickBot="1">
      <c r="A32" s="2"/>
      <c r="B32" s="10"/>
      <c r="C32" s="22"/>
      <c r="D32" s="22"/>
      <c r="E32" s="22"/>
      <c r="F32" s="33"/>
      <c r="G32" s="34"/>
    </row>
    <row r="33" spans="1:7" ht="15.75" thickBot="1">
      <c r="A33" s="3" t="s">
        <v>19</v>
      </c>
      <c r="B33" s="11"/>
      <c r="C33" s="24"/>
      <c r="D33" s="24"/>
      <c r="E33" s="24">
        <f>SUM(E26:E31)</f>
        <v>0</v>
      </c>
      <c r="F33" s="35"/>
      <c r="G33" s="36"/>
    </row>
    <row r="34" spans="1:7">
      <c r="C34" s="26"/>
      <c r="D34" s="26"/>
      <c r="E34" s="26"/>
      <c r="F34" s="26"/>
      <c r="G34" s="26"/>
    </row>
    <row r="35" spans="1:7">
      <c r="C35" s="26"/>
      <c r="D35" s="26"/>
      <c r="E35" s="26"/>
      <c r="F35" s="26"/>
      <c r="G35" s="26"/>
    </row>
    <row r="36" spans="1:7">
      <c r="A36" s="1" t="s">
        <v>20</v>
      </c>
      <c r="B36" s="1"/>
      <c r="C36" s="37"/>
      <c r="D36" s="37"/>
      <c r="E36" s="37"/>
      <c r="F36" s="37"/>
      <c r="G36" s="38">
        <f>E33+G20+G11</f>
        <v>0</v>
      </c>
    </row>
  </sheetData>
  <mergeCells count="1">
    <mergeCell ref="A3:D3"/>
  </mergeCells>
  <pageMargins left="0.70866141732283472" right="0.70866141732283472" top="0.78740157480314965" bottom="0.78740157480314965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Vrbka Pavel ml.</dc:creator>
  <cp:lastModifiedBy>DP</cp:lastModifiedBy>
  <cp:lastPrinted>2014-03-19T06:41:56Z</cp:lastPrinted>
  <dcterms:created xsi:type="dcterms:W3CDTF">2014-02-26T09:14:30Z</dcterms:created>
  <dcterms:modified xsi:type="dcterms:W3CDTF">2019-07-09T08:55:17Z</dcterms:modified>
</cp:coreProperties>
</file>