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3\6 DNS 2023\OOPP\Výzva č.5\výzva\"/>
    </mc:Choice>
  </mc:AlternateContent>
  <xr:revisionPtr revIDLastSave="0" documentId="13_ncr:1_{1294AF08-48CC-44B7-9424-2A84D8DCAE2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P0005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7" i="2" l="1"/>
  <c r="H55" i="2"/>
  <c r="H54" i="2"/>
  <c r="H53" i="2"/>
  <c r="H52" i="2"/>
  <c r="H50" i="2"/>
  <c r="H47" i="2"/>
  <c r="H44" i="2"/>
  <c r="H41" i="2"/>
  <c r="H39" i="2"/>
  <c r="H35" i="2"/>
  <c r="H33" i="2"/>
  <c r="H31" i="2"/>
  <c r="H30" i="2"/>
  <c r="H27" i="2"/>
  <c r="H21" i="2"/>
  <c r="H16" i="2"/>
  <c r="H13" i="2"/>
  <c r="H12" i="2"/>
  <c r="H7" i="2"/>
  <c r="H4" i="2"/>
</calcChain>
</file>

<file path=xl/sharedStrings.xml><?xml version="1.0" encoding="utf-8"?>
<sst xmlns="http://schemas.openxmlformats.org/spreadsheetml/2006/main" count="108" uniqueCount="74">
  <si>
    <t>P.č.</t>
  </si>
  <si>
    <t>Velkosti</t>
  </si>
  <si>
    <t>Počet</t>
  </si>
  <si>
    <t>Počet cekom</t>
  </si>
  <si>
    <t>Cena</t>
  </si>
  <si>
    <t>Cena celkom</t>
  </si>
  <si>
    <t>Parametre</t>
  </si>
  <si>
    <t>XL</t>
  </si>
  <si>
    <t>L</t>
  </si>
  <si>
    <t>Košeľa bavlnená-flanelová</t>
  </si>
  <si>
    <t>XXL</t>
  </si>
  <si>
    <t>M</t>
  </si>
  <si>
    <t>Pracovné čižmy. Zvršok: PVC. Podšívka: textilná tkanina. Podrážka: PVC. Vysoké ochranné čižmy s vode odolným zvrškom z PVC. S protišmykovou PVC podrážkou.  EN 20347 OB SRA</t>
  </si>
  <si>
    <t>Pracovné poltopánky  O1 vyrobené z brúsenej hovädzinovej usne . Textilná laminovaná podšívka MESH s vysokými absorpčnými schopnosťami. Anatomicky tvarovaná vkladacia stielka . Ochrana okopovej časti. Olejuvzdorná, antistatická a protišmyková podrážka. Podošva: PU/PU -Norma: EN 20347 01 SRC FO</t>
  </si>
  <si>
    <t>Pracovné členkové zateplené topánky. Zvršok: hovädzinová koža Crazy horse. Zateplená umelou kožušinou.Podrážka: guma.   Protišmyková a oleju vzdorná gumová podrážka. Norma: EN ISO 20347 OB E FO CI SRA</t>
  </si>
  <si>
    <t>Ochranné rukavice  z úpletu nylonu a Spandexu. Dlaň a prsty máčané v mikroporéznom nitrile. Nitrilové terčíky na dlani a prstoch. Dobrý úchop za sucha, za mokra i v olejnatom prostredí.  EN 388: 4131X , EN 407: X1XXXX</t>
  </si>
  <si>
    <t>Pletené bezšvíkové nylonové rukavice (15GG), s nánosom HPT PVC v dlani a na prstoch a pružnou manžetou na suchý zips.Oblasť máčania: PVC Materiál: polyamid (nylon), Pletený. Materiál manžety: guma, velcro. Normy: EN 388 (3131X),EN 420. Oblasť máčania: dlaň, prsty. Hustota úpletu: 15 gg. Typ manžety: elastický suchý zips</t>
  </si>
  <si>
    <t>Vesta s reflexnými pásmi</t>
  </si>
  <si>
    <t>Reflexná vesta, 2 horizontálne reflexné pásy, zapínanie na suchý zips, materiál pletený reflexný polyester. Normy:EN ISO 20471,EN ISO 13688.</t>
  </si>
  <si>
    <t>Celokožená bezpečnostná členková obuv s oceľovou špicou a planžetou proti prepichnutiu. Vyrobené sú z hovädzej štiepenkovej kože hrubej 1,6-1,8 mm s hydrofóbnou úpravou. Podrážka je antistatická, protišmyková a odolná voči olejom a pohonným hmotám. Podošva: PU-PU SRC Norma: EN 20345</t>
  </si>
  <si>
    <t>Materiál</t>
  </si>
  <si>
    <t>Nohavice zimné reflex,zateplené (traky)</t>
  </si>
  <si>
    <t>Monterková súprava 2-dielna modrá</t>
  </si>
  <si>
    <t>40+25</t>
  </si>
  <si>
    <t>40+40</t>
  </si>
  <si>
    <t>Čiapka - ušianka</t>
  </si>
  <si>
    <t>100+20+50</t>
  </si>
  <si>
    <t>100+50</t>
  </si>
  <si>
    <t>Ochranný štít je tvorený náhlavným nosičom a priezorom, priezor je z číreho PMMA (plexiskla) hrúbky 2 mm, poskytuje ochranu zraku a tváre proti poškodeniu a nárazom pomaly letiacich častíc. Rozmery 330 x 290 mm. Norma:EN 166</t>
  </si>
  <si>
    <t>Čižmy,gumáky gumené neteplené</t>
  </si>
  <si>
    <t xml:space="preserve">Baganče celé P+D olejovzd celokož </t>
  </si>
  <si>
    <t>Obuv zimná zate. člen. road kožušina</t>
  </si>
  <si>
    <t>Obuv - poltopánky pánske a dámske</t>
  </si>
  <si>
    <t>Rukavice -nylon PVC dlaň</t>
  </si>
  <si>
    <t>Rukavice s terčíkmi</t>
  </si>
  <si>
    <t>Ochranné rukavice  s mikronopmi, ktoré zvyšujú trvanlivosť a poskytujú lepšie protišmykové vlastnosti, hrúbka dlane 1 mm, úplet nylon/lycra, polo máčané v nitrilovej pene a nopy. Norma:388 (4131X)</t>
  </si>
  <si>
    <t>Rukavice s terčíkmi, tepluodolné</t>
  </si>
  <si>
    <t>Výstražné nepremokavé zimné nohavice s náprsenkou. Prelepené švy, exponované časti v čiernej farbe. Pružné traky, náprsné vrecko na suchý zips. Materiál 100% polyester , zateplené. Farba žlto/modrá. EN 20471 trieda 1, EN 343 trieda 3:1</t>
  </si>
  <si>
    <t>Ochranné rukavice . Zimné, zateplené nepremokavé rukavice s priedušnou membránou. Dlaň z polyesteru a PU. Chrbtová časť z pružného nylonového úpletu spevneného PU koženkou. Zateplenie: Thinsulate  Norma:EN388 stupne ochrany minimálne 2121 ,EN511 minimálne 12X.</t>
  </si>
  <si>
    <t>Tkaná flanelová košeľa s dlhými rukávmi, vyrobená z kvalitnej bavlnenej látky (flanel) minimálne 145g/m2. Zloženie: 100% bavlna.</t>
  </si>
  <si>
    <t>Čiapka - ušianka: z polyamidu s ochranou na uši zo syntetickej kožušiny. Podšívka: Zateplený polyester</t>
  </si>
  <si>
    <t>Rukavice ochranné s manžetou</t>
  </si>
  <si>
    <t>Ochranné rukavice pletené, bezšvové polyesterové rukavice s tenkou vrstvou polyuretánu v dlani a na prstoch. S pružnou pletenou manžetou. Norma: EN388(4131)</t>
  </si>
  <si>
    <t>60+204</t>
  </si>
  <si>
    <t>Montérková súprava 2-diel. modrá/traky</t>
  </si>
  <si>
    <t>Výstražná montérková súprava modrej farby s vysokou viditeľnosťou s reflexnými pruhmi. Zloženie 100% bavlna, 240 g/m2. Blúza: Golier stojačik so suchým zipsom. Zapínanie na zips zakrytý príklopkou na suchý zips. Elastický bočný lem. Na rukávoch pružné manžety. Dve náprsné vrecká s príklopkou. Po obvode a na rukávoch 2x retroreflexný pás široký minimálne 5 cm.  Nohavice: Horné zapínanie na elastické traky s plastovou sponou (nastaviteľná dĺžka). Nohavice s elastickým pásom. 2 bočné vrecká, 2 multifunkčné stehenné vrecká a 2 zadné vrecká. Rázporok na zips, prípadne zapínanie na gombíky. Retroreflexné pruhy umiestnené pod kolenami (dva vodorovné pruhy široké minimálne 5 cm  STN EN ISO 13688, STN EN ISO 20471 trieda 3.</t>
  </si>
  <si>
    <t>Montérkový SET 2-diel. čierna/červ/trak</t>
  </si>
  <si>
    <t>Nohavice s náprsenkou 100% bavlna, 2 vrecká na náprsenke, červené s čiernymi doplnkami, 4 retroreflexné 5 cm pásy po celom obvode nohy, guma v páse, zadné vrecko s klopou. Blúza zo 100% bavlny, červená s čiernymi doplnkami, 2 vrecká s klopou a 2 bočné vrecká, guma v páse, pružné manžety na rukávoch, 5 cm retroreflexný pás po celom obvode na hrudi a na páse, 5 cm retroreflexné pásy po celom obvode rukávu na oboch  rukávoch, 2 zvislé 5 cm retroreflexné pásy na pleciach vpredu a vzadu.</t>
  </si>
  <si>
    <t>Popruh ku krovinorezu</t>
  </si>
  <si>
    <t xml:space="preserve">Pre FS 55–FS 550. </t>
  </si>
  <si>
    <t>Ľahký základný model s veľkým nylonovým priezorom. Tienidlo na prilbe ochranného krytu proti nečistotám. Ochranu sluchu v štíhlej konštrukcii s dobrou izoláciou proti hluku. Vetracie otvory v hornej časti prilby. Jednoducho nastaviteľná čelenka. Vyhovuje normám EN 352, EN 397, EN 1731.</t>
  </si>
  <si>
    <t>Rukavice jednorázové-nitril.nepudr.čiern</t>
  </si>
  <si>
    <t>Jednorázové čierne nitrilové rukavice - extra silné, extra flexibilné a s vyššou pevnosťou ťahu, bez obsahu púdru, silikónu a latexu pre ochranu pred podráždením kože, vhodné najmä na prácu s farbami a rozpúštadlami. S textúrou pre lepšiu priľnavosť vo vlhkých a mastných podmienkach. Hrúbka 0,15 mm, dĺžka 24 cm. EN ISO 374-5, EN ISO 374-1 typ B (JKPT).  Balené po 50 ks.</t>
  </si>
  <si>
    <t xml:space="preserve">Šiltovka CXS Jack. Šesťpanelová. S reflexným prúžkom v šilte. Zapínanie na mosadzný klip. Obšívané vetracie otvory. Materiál: bavlna 100%, česaná. </t>
  </si>
  <si>
    <t>Čiapka so šiltom - reflex, čierná...modrá</t>
  </si>
  <si>
    <r>
      <t xml:space="preserve">Zákazkové šitie:
Výstražná montérková súprava modrej farby s vysokou viditeľnosťou s reflexnými pruhmi. Zloženie minimálne 60% bavlna, maximálne 40% polyester, 240 g/m2.       </t>
    </r>
    <r>
      <rPr>
        <b/>
        <sz val="11"/>
        <color theme="1"/>
        <rFont val="Calibri"/>
        <family val="2"/>
        <charset val="238"/>
      </rPr>
      <t xml:space="preserve">Blúza: </t>
    </r>
    <r>
      <rPr>
        <sz val="11"/>
        <color theme="1"/>
        <rFont val="Calibri"/>
        <family val="2"/>
        <charset val="238"/>
      </rPr>
      <t xml:space="preserve">Golier stojačik so suchým zipsom. Zapínanie na zips zakrytý príklopkou na suchý zips. Elastický bočný lem. Nastaviteľná šírka rukávov pomocou suchého zipsu. Dve náprsné vrecká s príklopkou. Po obvode a na rukávoch 2x retroreflexný pás široký minimálne 5 cm. 
</t>
    </r>
    <r>
      <rPr>
        <b/>
        <sz val="11"/>
        <color theme="1"/>
        <rFont val="Calibri"/>
        <family val="2"/>
        <charset val="238"/>
      </rPr>
      <t xml:space="preserve">Nohavice: </t>
    </r>
    <r>
      <rPr>
        <sz val="11"/>
        <color theme="1"/>
        <rFont val="Calibri"/>
        <family val="2"/>
        <charset val="238"/>
      </rPr>
      <t>Elastický pás vzadu, 2 bočné vrecká, 2 multifunkčné stehenné vrecká a 2 zadné vrecká. Rázporok na zips, prípadne zapínanie na gombíky. Retroreflexné pruhy umiestnené pod kolenami (dva vodorovné pruhy široké minimálne 5 cm).</t>
    </r>
  </si>
  <si>
    <t>Rukavice atra Winter,zateplené,celokoža</t>
  </si>
  <si>
    <t>Štít ochranný plexi - veľký</t>
  </si>
  <si>
    <t>Poznámka</t>
  </si>
  <si>
    <t>Príloha č. 2</t>
  </si>
  <si>
    <t>Zákazkové šitie - Príloha č. 1</t>
  </si>
  <si>
    <t xml:space="preserve">Napr. ako uvádza Príloha č. 4 </t>
  </si>
  <si>
    <t>Prilba</t>
  </si>
  <si>
    <t>Napr. ako uvádza Príloha č. 3</t>
  </si>
  <si>
    <t>Navrhovaná dodacia lehota</t>
  </si>
  <si>
    <t>[doplniť]</t>
  </si>
  <si>
    <t>Dňa:</t>
  </si>
  <si>
    <t>Spracoval:</t>
  </si>
  <si>
    <t>Schválil:</t>
  </si>
  <si>
    <t>Podpis:</t>
  </si>
  <si>
    <t>Prílohy k špecifikácii predmetu zákazky:</t>
  </si>
  <si>
    <t>Príloha č. 1 a 2 _ Zákazkové šitie</t>
  </si>
  <si>
    <t>Príloha č. 3 _ napríklad</t>
  </si>
  <si>
    <t>Príloha č. 4 _ napríklad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</si>
</sst>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sz val="11"/>
      <color rgb="FF293133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 applyNumberFormat="0" applyFill="0" applyBorder="0" applyAlignment="0" applyProtection="0"/>
  </cellStyleXfs>
  <cellXfs count="108">
    <xf numFmtId="0" fontId="0" fillId="0" borderId="0" xfId="0"/>
    <xf numFmtId="2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2" fontId="7" fillId="0" borderId="12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2" fontId="0" fillId="0" borderId="0" xfId="0" applyNumberFormat="1" applyAlignment="1">
      <alignment horizontal="center" vertical="center"/>
    </xf>
    <xf numFmtId="0" fontId="3" fillId="0" borderId="0" xfId="2" applyAlignment="1">
      <alignment horizontal="left"/>
    </xf>
    <xf numFmtId="11" fontId="0" fillId="0" borderId="0" xfId="0" applyNumberForma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0" xfId="2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2" fontId="0" fillId="0" borderId="17" xfId="0" applyNumberFormat="1" applyBorder="1" applyAlignment="1">
      <alignment horizontal="center" vertical="center"/>
    </xf>
    <xf numFmtId="2" fontId="0" fillId="0" borderId="19" xfId="0" applyNumberFormat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3" fillId="0" borderId="7" xfId="2" applyBorder="1" applyAlignment="1">
      <alignment horizontal="center" vertical="center" wrapText="1"/>
    </xf>
    <xf numFmtId="0" fontId="3" fillId="0" borderId="17" xfId="2" applyBorder="1" applyAlignment="1">
      <alignment horizontal="center" vertical="center" wrapText="1"/>
    </xf>
    <xf numFmtId="0" fontId="0" fillId="0" borderId="7" xfId="0" applyBorder="1" applyAlignment="1">
      <alignment horizontal="left" vertical="center"/>
    </xf>
    <xf numFmtId="0" fontId="0" fillId="0" borderId="7" xfId="0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3" fillId="0" borderId="5" xfId="2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0" fontId="3" fillId="0" borderId="9" xfId="2" applyBorder="1" applyAlignment="1">
      <alignment horizontal="center" vertical="center" wrapText="1"/>
    </xf>
    <xf numFmtId="0" fontId="3" fillId="0" borderId="6" xfId="2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6" xfId="0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vertical="center" wrapText="1"/>
    </xf>
    <xf numFmtId="2" fontId="6" fillId="0" borderId="9" xfId="0" applyNumberFormat="1" applyFont="1" applyBorder="1" applyAlignment="1">
      <alignment horizontal="center" vertical="center" wrapText="1"/>
    </xf>
    <xf numFmtId="2" fontId="6" fillId="0" borderId="6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2" fontId="7" fillId="0" borderId="20" xfId="0" applyNumberFormat="1" applyFont="1" applyBorder="1" applyAlignment="1">
      <alignment horizontal="center" vertical="center"/>
    </xf>
    <xf numFmtId="2" fontId="7" fillId="0" borderId="12" xfId="0" applyNumberFormat="1" applyFont="1" applyBorder="1" applyAlignment="1">
      <alignment horizontal="center" vertical="center"/>
    </xf>
    <xf numFmtId="2" fontId="6" fillId="0" borderId="21" xfId="0" applyNumberFormat="1" applyFont="1" applyBorder="1" applyAlignment="1">
      <alignment horizontal="left" vertical="top" wrapText="1"/>
    </xf>
    <xf numFmtId="2" fontId="6" fillId="0" borderId="22" xfId="0" applyNumberFormat="1" applyFont="1" applyBorder="1" applyAlignment="1">
      <alignment horizontal="left" vertical="top" wrapText="1"/>
    </xf>
    <xf numFmtId="2" fontId="6" fillId="0" borderId="23" xfId="0" applyNumberFormat="1" applyFont="1" applyBorder="1" applyAlignment="1">
      <alignment horizontal="left" vertical="top" wrapText="1"/>
    </xf>
    <xf numFmtId="2" fontId="6" fillId="0" borderId="21" xfId="0" applyNumberFormat="1" applyFont="1" applyBorder="1" applyAlignment="1">
      <alignment horizontal="left" vertical="center" wrapText="1"/>
    </xf>
    <xf numFmtId="2" fontId="6" fillId="0" borderId="22" xfId="0" applyNumberFormat="1" applyFont="1" applyBorder="1" applyAlignment="1">
      <alignment horizontal="left" vertical="center" wrapText="1"/>
    </xf>
    <xf numFmtId="2" fontId="6" fillId="0" borderId="23" xfId="0" applyNumberFormat="1" applyFont="1" applyBorder="1" applyAlignment="1">
      <alignment horizontal="left" vertical="center" wrapText="1"/>
    </xf>
    <xf numFmtId="0" fontId="0" fillId="0" borderId="17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2" fontId="6" fillId="0" borderId="9" xfId="0" applyNumberFormat="1" applyFont="1" applyBorder="1" applyAlignment="1">
      <alignment horizontal="center" vertical="center"/>
    </xf>
    <xf numFmtId="0" fontId="0" fillId="0" borderId="9" xfId="0" applyBorder="1"/>
    <xf numFmtId="0" fontId="0" fillId="0" borderId="3" xfId="0" applyBorder="1"/>
    <xf numFmtId="2" fontId="7" fillId="0" borderId="1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2" fontId="6" fillId="2" borderId="9" xfId="0" applyNumberFormat="1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25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3" borderId="0" xfId="0" applyFill="1" applyAlignment="1">
      <alignment vertical="center"/>
    </xf>
    <xf numFmtId="0" fontId="0" fillId="3" borderId="0" xfId="0" applyFill="1" applyAlignment="1">
      <alignment horizontal="center" vertical="center"/>
    </xf>
    <xf numFmtId="2" fontId="0" fillId="3" borderId="0" xfId="0" applyNumberFormat="1" applyFill="1" applyAlignment="1">
      <alignment horizontal="center" vertical="center"/>
    </xf>
    <xf numFmtId="0" fontId="13" fillId="2" borderId="20" xfId="0" applyFont="1" applyFill="1" applyBorder="1" applyAlignment="1">
      <alignment vertical="center"/>
    </xf>
    <xf numFmtId="2" fontId="13" fillId="2" borderId="20" xfId="0" applyNumberFormat="1" applyFont="1" applyFill="1" applyBorder="1" applyAlignment="1">
      <alignment horizontal="left" vertical="top"/>
    </xf>
    <xf numFmtId="2" fontId="13" fillId="2" borderId="26" xfId="0" applyNumberFormat="1" applyFont="1" applyFill="1" applyBorder="1" applyAlignment="1">
      <alignment horizontal="left" vertical="top"/>
    </xf>
    <xf numFmtId="2" fontId="13" fillId="2" borderId="20" xfId="0" applyNumberFormat="1" applyFont="1" applyFill="1" applyBorder="1" applyAlignment="1">
      <alignment horizontal="left" vertical="center"/>
    </xf>
    <xf numFmtId="2" fontId="13" fillId="2" borderId="26" xfId="0" applyNumberFormat="1" applyFont="1" applyFill="1" applyBorder="1" applyAlignment="1">
      <alignment horizontal="left" vertical="center"/>
    </xf>
    <xf numFmtId="0" fontId="12" fillId="0" borderId="0" xfId="0" applyFont="1" applyAlignment="1">
      <alignment vertical="center"/>
    </xf>
  </cellXfs>
  <cellStyles count="3">
    <cellStyle name="Hypertextové prepojenie" xfId="2" builtinId="8"/>
    <cellStyle name="Normálna" xfId="0" builtinId="0"/>
    <cellStyle name="Normálna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72"/>
  <sheetViews>
    <sheetView tabSelected="1" workbookViewId="0">
      <selection activeCell="B76" sqref="B76"/>
    </sheetView>
  </sheetViews>
  <sheetFormatPr defaultRowHeight="15" x14ac:dyDescent="0.25"/>
  <cols>
    <col min="1" max="1" width="4.140625" style="27" bestFit="1" customWidth="1"/>
    <col min="2" max="2" width="40.140625" style="28" bestFit="1" customWidth="1"/>
    <col min="3" max="3" width="15.85546875" style="27" bestFit="1" customWidth="1"/>
    <col min="4" max="4" width="9.140625" style="27"/>
    <col min="5" max="5" width="10" style="27" bestFit="1" customWidth="1"/>
    <col min="6" max="6" width="9.140625" style="27"/>
    <col min="7" max="8" width="9.140625" style="29"/>
    <col min="9" max="9" width="72.85546875" style="27" customWidth="1"/>
    <col min="10" max="10" width="20.7109375" customWidth="1"/>
  </cols>
  <sheetData>
    <row r="1" spans="1:11" s="2" customFormat="1" ht="15.75" x14ac:dyDescent="0.25">
      <c r="A1" s="62"/>
      <c r="B1" s="63"/>
      <c r="C1" s="63"/>
      <c r="D1" s="63"/>
      <c r="E1" s="63"/>
      <c r="F1" s="63"/>
      <c r="G1" s="1"/>
      <c r="H1" s="1"/>
      <c r="I1" s="1"/>
      <c r="J1" s="1"/>
    </row>
    <row r="2" spans="1:11" s="3" customFormat="1" x14ac:dyDescent="0.25">
      <c r="A2" s="6"/>
      <c r="B2" s="7"/>
      <c r="C2" s="9"/>
      <c r="D2" s="8"/>
      <c r="E2" s="10"/>
      <c r="F2" s="10"/>
      <c r="G2" s="11"/>
      <c r="H2" s="11"/>
      <c r="I2" s="73"/>
      <c r="J2" s="14"/>
    </row>
    <row r="3" spans="1:11" s="2" customFormat="1" ht="30.75" thickBot="1" x14ac:dyDescent="0.3">
      <c r="A3" s="12" t="s">
        <v>0</v>
      </c>
      <c r="B3" s="4" t="s">
        <v>20</v>
      </c>
      <c r="C3" s="4" t="s">
        <v>58</v>
      </c>
      <c r="D3" s="4" t="s">
        <v>1</v>
      </c>
      <c r="E3" s="4" t="s">
        <v>2</v>
      </c>
      <c r="F3" s="4" t="s">
        <v>3</v>
      </c>
      <c r="G3" s="13" t="s">
        <v>4</v>
      </c>
      <c r="H3" s="13" t="s">
        <v>5</v>
      </c>
      <c r="I3" s="74" t="s">
        <v>6</v>
      </c>
      <c r="J3" s="90" t="s">
        <v>64</v>
      </c>
    </row>
    <row r="4" spans="1:11" s="2" customFormat="1" ht="15" customHeight="1" x14ac:dyDescent="0.25">
      <c r="A4" s="43">
        <v>1</v>
      </c>
      <c r="B4" s="59" t="s">
        <v>21</v>
      </c>
      <c r="C4" s="47"/>
      <c r="D4" s="15" t="s">
        <v>8</v>
      </c>
      <c r="E4" s="15">
        <v>3</v>
      </c>
      <c r="F4" s="64">
        <v>8</v>
      </c>
      <c r="G4" s="67">
        <v>0</v>
      </c>
      <c r="H4" s="67">
        <f>SUM(F4*G4)</f>
        <v>0</v>
      </c>
      <c r="I4" s="75" t="s">
        <v>37</v>
      </c>
      <c r="J4" s="87"/>
    </row>
    <row r="5" spans="1:11" s="2" customFormat="1" x14ac:dyDescent="0.25">
      <c r="A5" s="57"/>
      <c r="B5" s="60"/>
      <c r="C5" s="53"/>
      <c r="D5" s="5" t="s">
        <v>7</v>
      </c>
      <c r="E5" s="5">
        <v>3</v>
      </c>
      <c r="F5" s="65"/>
      <c r="G5" s="68"/>
      <c r="H5" s="68"/>
      <c r="I5" s="76"/>
      <c r="J5" s="92" t="s">
        <v>65</v>
      </c>
      <c r="K5" s="30"/>
    </row>
    <row r="6" spans="1:11" ht="15.75" thickBot="1" x14ac:dyDescent="0.3">
      <c r="A6" s="44"/>
      <c r="B6" s="61"/>
      <c r="C6" s="54"/>
      <c r="D6" s="16" t="s">
        <v>10</v>
      </c>
      <c r="E6" s="16">
        <v>2</v>
      </c>
      <c r="F6" s="66"/>
      <c r="G6" s="69"/>
      <c r="H6" s="69"/>
      <c r="I6" s="77"/>
      <c r="J6" s="89"/>
    </row>
    <row r="7" spans="1:11" ht="39" customHeight="1" x14ac:dyDescent="0.25">
      <c r="A7" s="43">
        <v>2</v>
      </c>
      <c r="B7" s="59" t="s">
        <v>22</v>
      </c>
      <c r="C7" s="47"/>
      <c r="D7" s="17">
        <v>50</v>
      </c>
      <c r="E7" s="17">
        <v>20</v>
      </c>
      <c r="F7" s="64">
        <v>100</v>
      </c>
      <c r="G7" s="67">
        <v>0</v>
      </c>
      <c r="H7" s="67">
        <f>SUM(F7*G7)</f>
        <v>0</v>
      </c>
      <c r="I7" s="78" t="s">
        <v>55</v>
      </c>
      <c r="J7" s="88"/>
    </row>
    <row r="8" spans="1:11" ht="30" customHeight="1" x14ac:dyDescent="0.25">
      <c r="A8" s="57"/>
      <c r="B8" s="60"/>
      <c r="C8" s="53"/>
      <c r="D8" s="18">
        <v>42</v>
      </c>
      <c r="E8" s="18">
        <v>20</v>
      </c>
      <c r="F8" s="65"/>
      <c r="G8" s="68"/>
      <c r="H8" s="68"/>
      <c r="I8" s="79"/>
      <c r="J8" s="88"/>
    </row>
    <row r="9" spans="1:11" ht="36.75" customHeight="1" x14ac:dyDescent="0.25">
      <c r="A9" s="57"/>
      <c r="B9" s="60"/>
      <c r="C9" s="53"/>
      <c r="D9" s="18">
        <v>54</v>
      </c>
      <c r="E9" s="18">
        <v>20</v>
      </c>
      <c r="F9" s="65"/>
      <c r="G9" s="68"/>
      <c r="H9" s="68"/>
      <c r="I9" s="79"/>
      <c r="J9" s="93" t="s">
        <v>65</v>
      </c>
    </row>
    <row r="10" spans="1:11" ht="33.75" customHeight="1" x14ac:dyDescent="0.25">
      <c r="A10" s="57"/>
      <c r="B10" s="60"/>
      <c r="C10" s="53"/>
      <c r="D10" s="18">
        <v>56</v>
      </c>
      <c r="E10" s="18">
        <v>20</v>
      </c>
      <c r="F10" s="65"/>
      <c r="G10" s="68"/>
      <c r="H10" s="68"/>
      <c r="I10" s="79"/>
      <c r="J10" s="88"/>
    </row>
    <row r="11" spans="1:11" ht="15.75" thickBot="1" x14ac:dyDescent="0.3">
      <c r="A11" s="44"/>
      <c r="B11" s="61"/>
      <c r="C11" s="54"/>
      <c r="D11" s="16">
        <v>58</v>
      </c>
      <c r="E11" s="16">
        <v>20</v>
      </c>
      <c r="F11" s="66"/>
      <c r="G11" s="69"/>
      <c r="H11" s="69"/>
      <c r="I11" s="80"/>
      <c r="J11" s="89"/>
    </row>
    <row r="12" spans="1:11" ht="60.75" thickBot="1" x14ac:dyDescent="0.3">
      <c r="A12" s="19">
        <v>3</v>
      </c>
      <c r="B12" s="38" t="s">
        <v>56</v>
      </c>
      <c r="C12" s="39"/>
      <c r="D12" s="21">
        <v>10</v>
      </c>
      <c r="E12" s="21">
        <v>1000</v>
      </c>
      <c r="F12" s="21">
        <v>1000</v>
      </c>
      <c r="G12" s="22">
        <v>0</v>
      </c>
      <c r="H12" s="22">
        <f>SUM(F12*G12)</f>
        <v>0</v>
      </c>
      <c r="I12" s="81" t="s">
        <v>38</v>
      </c>
      <c r="J12" s="94" t="s">
        <v>65</v>
      </c>
    </row>
    <row r="13" spans="1:11" ht="15" customHeight="1" x14ac:dyDescent="0.25">
      <c r="A13" s="43">
        <v>4</v>
      </c>
      <c r="B13" s="59" t="s">
        <v>9</v>
      </c>
      <c r="C13" s="47"/>
      <c r="D13" s="17" t="s">
        <v>8</v>
      </c>
      <c r="E13" s="17">
        <v>20</v>
      </c>
      <c r="F13" s="49">
        <v>60</v>
      </c>
      <c r="G13" s="51">
        <v>0</v>
      </c>
      <c r="H13" s="51">
        <f>SUM(F13*G13)</f>
        <v>0</v>
      </c>
      <c r="I13" s="82" t="s">
        <v>39</v>
      </c>
      <c r="J13" s="88"/>
    </row>
    <row r="14" spans="1:11" x14ac:dyDescent="0.25">
      <c r="A14" s="57"/>
      <c r="B14" s="60"/>
      <c r="C14" s="53"/>
      <c r="D14" s="18" t="s">
        <v>7</v>
      </c>
      <c r="E14" s="18">
        <v>20</v>
      </c>
      <c r="F14" s="55"/>
      <c r="G14" s="56"/>
      <c r="H14" s="56"/>
      <c r="I14" s="83"/>
      <c r="J14" s="93" t="s">
        <v>65</v>
      </c>
    </row>
    <row r="15" spans="1:11" ht="15.75" thickBot="1" x14ac:dyDescent="0.3">
      <c r="A15" s="44"/>
      <c r="B15" s="61"/>
      <c r="C15" s="54"/>
      <c r="D15" s="16" t="s">
        <v>10</v>
      </c>
      <c r="E15" s="16">
        <v>20</v>
      </c>
      <c r="F15" s="50"/>
      <c r="G15" s="52"/>
      <c r="H15" s="52"/>
      <c r="I15" s="84"/>
      <c r="J15" s="89"/>
    </row>
    <row r="16" spans="1:11" ht="15" customHeight="1" x14ac:dyDescent="0.25">
      <c r="A16" s="43">
        <v>5</v>
      </c>
      <c r="B16" s="59" t="s">
        <v>31</v>
      </c>
      <c r="C16" s="47"/>
      <c r="D16" s="17">
        <v>42</v>
      </c>
      <c r="E16" s="17">
        <v>40</v>
      </c>
      <c r="F16" s="49">
        <v>160</v>
      </c>
      <c r="G16" s="51">
        <v>0</v>
      </c>
      <c r="H16" s="51">
        <f>SUM(F16*G16)</f>
        <v>0</v>
      </c>
      <c r="I16" s="82" t="s">
        <v>14</v>
      </c>
      <c r="J16" s="88"/>
    </row>
    <row r="17" spans="1:10" ht="15" customHeight="1" x14ac:dyDescent="0.25">
      <c r="A17" s="57"/>
      <c r="B17" s="60"/>
      <c r="C17" s="53"/>
      <c r="D17" s="24">
        <v>41</v>
      </c>
      <c r="E17" s="24">
        <v>20</v>
      </c>
      <c r="F17" s="55"/>
      <c r="G17" s="56"/>
      <c r="H17" s="56"/>
      <c r="I17" s="83"/>
      <c r="J17" s="88"/>
    </row>
    <row r="18" spans="1:10" ht="15" customHeight="1" x14ac:dyDescent="0.25">
      <c r="A18" s="57"/>
      <c r="B18" s="60"/>
      <c r="C18" s="53"/>
      <c r="D18" s="24">
        <v>46</v>
      </c>
      <c r="E18" s="24">
        <v>20</v>
      </c>
      <c r="F18" s="55"/>
      <c r="G18" s="56"/>
      <c r="H18" s="56"/>
      <c r="I18" s="83"/>
      <c r="J18" s="93" t="s">
        <v>65</v>
      </c>
    </row>
    <row r="19" spans="1:10" x14ac:dyDescent="0.25">
      <c r="A19" s="57"/>
      <c r="B19" s="60"/>
      <c r="C19" s="53"/>
      <c r="D19" s="18">
        <v>43</v>
      </c>
      <c r="E19" s="18">
        <v>40</v>
      </c>
      <c r="F19" s="55"/>
      <c r="G19" s="56"/>
      <c r="H19" s="56"/>
      <c r="I19" s="83"/>
      <c r="J19" s="88"/>
    </row>
    <row r="20" spans="1:10" ht="15.75" thickBot="1" x14ac:dyDescent="0.3">
      <c r="A20" s="44"/>
      <c r="B20" s="61"/>
      <c r="C20" s="54"/>
      <c r="D20" s="16">
        <v>44</v>
      </c>
      <c r="E20" s="16">
        <v>40</v>
      </c>
      <c r="F20" s="50"/>
      <c r="G20" s="52"/>
      <c r="H20" s="52"/>
      <c r="I20" s="84"/>
      <c r="J20" s="89"/>
    </row>
    <row r="21" spans="1:10" ht="31.5" customHeight="1" x14ac:dyDescent="0.25">
      <c r="A21" s="43">
        <v>6</v>
      </c>
      <c r="B21" s="59" t="s">
        <v>44</v>
      </c>
      <c r="C21" s="49"/>
      <c r="D21" s="17">
        <v>52</v>
      </c>
      <c r="E21" s="17" t="s">
        <v>23</v>
      </c>
      <c r="F21" s="49">
        <v>310</v>
      </c>
      <c r="G21" s="51">
        <v>0</v>
      </c>
      <c r="H21" s="51">
        <f>SUM(F21*G21)</f>
        <v>0</v>
      </c>
      <c r="I21" s="82" t="s">
        <v>45</v>
      </c>
      <c r="J21" s="88"/>
    </row>
    <row r="22" spans="1:10" ht="31.5" customHeight="1" x14ac:dyDescent="0.25">
      <c r="A22" s="57"/>
      <c r="B22" s="60"/>
      <c r="C22" s="55"/>
      <c r="D22" s="24">
        <v>50</v>
      </c>
      <c r="E22" s="24">
        <v>25</v>
      </c>
      <c r="F22" s="55"/>
      <c r="G22" s="56"/>
      <c r="H22" s="56"/>
      <c r="I22" s="83"/>
      <c r="J22" s="93" t="s">
        <v>65</v>
      </c>
    </row>
    <row r="23" spans="1:10" ht="22.5" customHeight="1" x14ac:dyDescent="0.25">
      <c r="A23" s="57"/>
      <c r="B23" s="60"/>
      <c r="C23" s="55"/>
      <c r="D23" s="18">
        <v>54</v>
      </c>
      <c r="E23" s="18" t="s">
        <v>23</v>
      </c>
      <c r="F23" s="55"/>
      <c r="G23" s="56"/>
      <c r="H23" s="56"/>
      <c r="I23" s="83"/>
      <c r="J23" s="88"/>
    </row>
    <row r="24" spans="1:10" ht="21" customHeight="1" x14ac:dyDescent="0.25">
      <c r="A24" s="57"/>
      <c r="B24" s="60"/>
      <c r="C24" s="55"/>
      <c r="D24" s="18">
        <v>56</v>
      </c>
      <c r="E24" s="18" t="s">
        <v>23</v>
      </c>
      <c r="F24" s="55"/>
      <c r="G24" s="56"/>
      <c r="H24" s="56"/>
      <c r="I24" s="83"/>
      <c r="J24" s="91"/>
    </row>
    <row r="25" spans="1:10" ht="23.25" customHeight="1" x14ac:dyDescent="0.25">
      <c r="A25" s="57"/>
      <c r="B25" s="60"/>
      <c r="C25" s="55"/>
      <c r="D25" s="25">
        <v>60</v>
      </c>
      <c r="E25" s="25">
        <v>25</v>
      </c>
      <c r="F25" s="55"/>
      <c r="G25" s="56"/>
      <c r="H25" s="56"/>
      <c r="I25" s="83"/>
      <c r="J25" s="88"/>
    </row>
    <row r="26" spans="1:10" ht="20.25" customHeight="1" thickBot="1" x14ac:dyDescent="0.3">
      <c r="A26" s="44"/>
      <c r="B26" s="61"/>
      <c r="C26" s="50"/>
      <c r="D26" s="16">
        <v>58</v>
      </c>
      <c r="E26" s="16" t="s">
        <v>23</v>
      </c>
      <c r="F26" s="50"/>
      <c r="G26" s="52"/>
      <c r="H26" s="52"/>
      <c r="I26" s="84"/>
      <c r="J26" s="89"/>
    </row>
    <row r="27" spans="1:10" ht="12.75" customHeight="1" x14ac:dyDescent="0.25">
      <c r="A27" s="43">
        <v>7</v>
      </c>
      <c r="B27" s="59" t="s">
        <v>30</v>
      </c>
      <c r="C27" s="47"/>
      <c r="D27" s="49">
        <v>42</v>
      </c>
      <c r="E27" s="49" t="s">
        <v>24</v>
      </c>
      <c r="F27" s="49">
        <v>160</v>
      </c>
      <c r="G27" s="51">
        <v>0</v>
      </c>
      <c r="H27" s="51">
        <f>SUM(F27*G27)</f>
        <v>0</v>
      </c>
      <c r="I27" s="82" t="s">
        <v>19</v>
      </c>
      <c r="J27" s="88"/>
    </row>
    <row r="28" spans="1:10" ht="15" customHeight="1" x14ac:dyDescent="0.25">
      <c r="A28" s="57"/>
      <c r="B28" s="60"/>
      <c r="C28" s="53"/>
      <c r="D28" s="72"/>
      <c r="E28" s="72"/>
      <c r="F28" s="55"/>
      <c r="G28" s="56"/>
      <c r="H28" s="56"/>
      <c r="I28" s="83"/>
      <c r="J28" s="93" t="s">
        <v>65</v>
      </c>
    </row>
    <row r="29" spans="1:10" ht="33.75" customHeight="1" thickBot="1" x14ac:dyDescent="0.3">
      <c r="A29" s="44"/>
      <c r="B29" s="61"/>
      <c r="C29" s="54"/>
      <c r="D29" s="16">
        <v>44</v>
      </c>
      <c r="E29" s="16" t="s">
        <v>24</v>
      </c>
      <c r="F29" s="50"/>
      <c r="G29" s="52"/>
      <c r="H29" s="52"/>
      <c r="I29" s="84"/>
      <c r="J29" s="89"/>
    </row>
    <row r="30" spans="1:10" ht="43.5" customHeight="1" thickBot="1" x14ac:dyDescent="0.3">
      <c r="A30" s="19">
        <v>8</v>
      </c>
      <c r="B30" s="38" t="s">
        <v>25</v>
      </c>
      <c r="C30" s="40"/>
      <c r="D30" s="21"/>
      <c r="E30" s="21"/>
      <c r="F30" s="26">
        <v>100</v>
      </c>
      <c r="G30" s="22">
        <v>0</v>
      </c>
      <c r="H30" s="22">
        <f>SUM(F30*G30)</f>
        <v>0</v>
      </c>
      <c r="I30" s="85" t="s">
        <v>40</v>
      </c>
      <c r="J30" s="95" t="s">
        <v>65</v>
      </c>
    </row>
    <row r="31" spans="1:10" ht="15" customHeight="1" x14ac:dyDescent="0.25">
      <c r="A31" s="43">
        <v>9</v>
      </c>
      <c r="B31" s="59" t="s">
        <v>17</v>
      </c>
      <c r="C31" s="47"/>
      <c r="D31" s="17" t="s">
        <v>7</v>
      </c>
      <c r="E31" s="17" t="s">
        <v>26</v>
      </c>
      <c r="F31" s="49">
        <v>320</v>
      </c>
      <c r="G31" s="51">
        <v>0</v>
      </c>
      <c r="H31" s="51">
        <f>SUM(F31*G31)</f>
        <v>0</v>
      </c>
      <c r="I31" s="82" t="s">
        <v>18</v>
      </c>
      <c r="J31" s="88"/>
    </row>
    <row r="32" spans="1:10" ht="15.75" thickBot="1" x14ac:dyDescent="0.3">
      <c r="A32" s="44"/>
      <c r="B32" s="61"/>
      <c r="C32" s="54"/>
      <c r="D32" s="16" t="s">
        <v>10</v>
      </c>
      <c r="E32" s="16" t="s">
        <v>27</v>
      </c>
      <c r="F32" s="50"/>
      <c r="G32" s="52"/>
      <c r="H32" s="52"/>
      <c r="I32" s="84"/>
      <c r="J32" s="96" t="s">
        <v>65</v>
      </c>
    </row>
    <row r="33" spans="1:12" ht="22.5" customHeight="1" thickBot="1" x14ac:dyDescent="0.3">
      <c r="A33" s="43">
        <v>10</v>
      </c>
      <c r="B33" s="45" t="s">
        <v>57</v>
      </c>
      <c r="C33" s="47"/>
      <c r="D33" s="23">
        <v>29</v>
      </c>
      <c r="E33" s="23">
        <v>50</v>
      </c>
      <c r="F33" s="49">
        <v>110</v>
      </c>
      <c r="G33" s="51">
        <v>0</v>
      </c>
      <c r="H33" s="51">
        <f>SUM(F33*G33)</f>
        <v>0</v>
      </c>
      <c r="I33" s="82" t="s">
        <v>28</v>
      </c>
      <c r="J33" s="88"/>
    </row>
    <row r="34" spans="1:12" ht="24.75" customHeight="1" thickBot="1" x14ac:dyDescent="0.3">
      <c r="A34" s="44"/>
      <c r="B34" s="46"/>
      <c r="C34" s="54"/>
      <c r="D34" s="21">
        <v>28</v>
      </c>
      <c r="E34" s="21">
        <v>60</v>
      </c>
      <c r="F34" s="50"/>
      <c r="G34" s="52"/>
      <c r="H34" s="52"/>
      <c r="I34" s="84"/>
      <c r="J34" s="96" t="s">
        <v>65</v>
      </c>
    </row>
    <row r="35" spans="1:12" ht="15" customHeight="1" x14ac:dyDescent="0.25">
      <c r="A35" s="43">
        <v>11</v>
      </c>
      <c r="B35" s="59" t="s">
        <v>29</v>
      </c>
      <c r="C35" s="47"/>
      <c r="D35" s="17">
        <v>41</v>
      </c>
      <c r="E35" s="17">
        <v>20</v>
      </c>
      <c r="F35" s="49">
        <v>80</v>
      </c>
      <c r="G35" s="51">
        <v>0</v>
      </c>
      <c r="H35" s="51">
        <f>SUM(F35*G35)</f>
        <v>0</v>
      </c>
      <c r="I35" s="82" t="s">
        <v>12</v>
      </c>
      <c r="J35" s="88"/>
    </row>
    <row r="36" spans="1:12" x14ac:dyDescent="0.25">
      <c r="A36" s="57"/>
      <c r="B36" s="60"/>
      <c r="C36" s="53"/>
      <c r="D36" s="18">
        <v>42</v>
      </c>
      <c r="E36" s="18">
        <v>20</v>
      </c>
      <c r="F36" s="55"/>
      <c r="G36" s="56"/>
      <c r="H36" s="56"/>
      <c r="I36" s="83"/>
      <c r="J36" s="88"/>
    </row>
    <row r="37" spans="1:12" x14ac:dyDescent="0.25">
      <c r="A37" s="57"/>
      <c r="B37" s="60"/>
      <c r="C37" s="53"/>
      <c r="D37" s="18">
        <v>43</v>
      </c>
      <c r="E37" s="18">
        <v>20</v>
      </c>
      <c r="F37" s="55"/>
      <c r="G37" s="56"/>
      <c r="H37" s="56"/>
      <c r="I37" s="83"/>
      <c r="J37" s="93" t="s">
        <v>65</v>
      </c>
    </row>
    <row r="38" spans="1:12" ht="15.75" thickBot="1" x14ac:dyDescent="0.3">
      <c r="A38" s="44"/>
      <c r="B38" s="61"/>
      <c r="C38" s="54"/>
      <c r="D38" s="16">
        <v>44</v>
      </c>
      <c r="E38" s="16">
        <v>20</v>
      </c>
      <c r="F38" s="50"/>
      <c r="G38" s="52"/>
      <c r="H38" s="52"/>
      <c r="I38" s="84"/>
      <c r="J38" s="89"/>
    </row>
    <row r="39" spans="1:12" ht="28.5" customHeight="1" x14ac:dyDescent="0.25">
      <c r="A39" s="43">
        <v>12</v>
      </c>
      <c r="B39" s="45" t="s">
        <v>32</v>
      </c>
      <c r="C39" s="47"/>
      <c r="D39" s="17">
        <v>43</v>
      </c>
      <c r="E39" s="17">
        <v>15</v>
      </c>
      <c r="F39" s="49">
        <v>20</v>
      </c>
      <c r="G39" s="51">
        <v>0</v>
      </c>
      <c r="H39" s="51">
        <f>SUM(F39*G39)</f>
        <v>0</v>
      </c>
      <c r="I39" s="82" t="s">
        <v>13</v>
      </c>
      <c r="J39" s="88"/>
      <c r="L39" s="31"/>
    </row>
    <row r="40" spans="1:12" ht="33.75" customHeight="1" thickBot="1" x14ac:dyDescent="0.3">
      <c r="A40" s="44"/>
      <c r="B40" s="46"/>
      <c r="C40" s="54"/>
      <c r="D40" s="23">
        <v>35</v>
      </c>
      <c r="E40" s="23">
        <v>5</v>
      </c>
      <c r="F40" s="50"/>
      <c r="G40" s="52"/>
      <c r="H40" s="52"/>
      <c r="I40" s="84"/>
      <c r="J40" s="96" t="s">
        <v>65</v>
      </c>
    </row>
    <row r="41" spans="1:12" ht="24" customHeight="1" x14ac:dyDescent="0.25">
      <c r="A41" s="43">
        <v>13</v>
      </c>
      <c r="B41" s="45" t="s">
        <v>33</v>
      </c>
      <c r="C41" s="47"/>
      <c r="D41" s="17">
        <v>8</v>
      </c>
      <c r="E41" s="17">
        <v>36</v>
      </c>
      <c r="F41" s="49">
        <v>132</v>
      </c>
      <c r="G41" s="51">
        <v>0</v>
      </c>
      <c r="H41" s="51">
        <f>SUM(F41*G41)</f>
        <v>0</v>
      </c>
      <c r="I41" s="82" t="s">
        <v>16</v>
      </c>
      <c r="J41" s="88"/>
    </row>
    <row r="42" spans="1:12" ht="27" customHeight="1" x14ac:dyDescent="0.25">
      <c r="A42" s="57"/>
      <c r="B42" s="58"/>
      <c r="C42" s="53"/>
      <c r="D42" s="18">
        <v>9</v>
      </c>
      <c r="E42" s="18">
        <v>36</v>
      </c>
      <c r="F42" s="55"/>
      <c r="G42" s="56"/>
      <c r="H42" s="56"/>
      <c r="I42" s="83"/>
      <c r="J42" s="93" t="s">
        <v>65</v>
      </c>
    </row>
    <row r="43" spans="1:12" ht="24.75" customHeight="1" thickBot="1" x14ac:dyDescent="0.3">
      <c r="A43" s="44"/>
      <c r="B43" s="46"/>
      <c r="C43" s="54"/>
      <c r="D43" s="16">
        <v>10</v>
      </c>
      <c r="E43" s="16">
        <v>60</v>
      </c>
      <c r="F43" s="50"/>
      <c r="G43" s="52"/>
      <c r="H43" s="52"/>
      <c r="I43" s="84"/>
      <c r="J43" s="89"/>
    </row>
    <row r="44" spans="1:12" ht="15" customHeight="1" x14ac:dyDescent="0.25">
      <c r="A44" s="43">
        <v>14</v>
      </c>
      <c r="B44" s="45" t="s">
        <v>34</v>
      </c>
      <c r="C44" s="47"/>
      <c r="D44" s="17">
        <v>8</v>
      </c>
      <c r="E44" s="17">
        <v>36</v>
      </c>
      <c r="F44" s="49">
        <v>132</v>
      </c>
      <c r="G44" s="51">
        <v>0</v>
      </c>
      <c r="H44" s="51">
        <f>SUM(F44*G44)</f>
        <v>0</v>
      </c>
      <c r="I44" s="82" t="s">
        <v>35</v>
      </c>
      <c r="J44" s="88"/>
    </row>
    <row r="45" spans="1:12" x14ac:dyDescent="0.25">
      <c r="A45" s="57"/>
      <c r="B45" s="58"/>
      <c r="C45" s="53"/>
      <c r="D45" s="18">
        <v>9</v>
      </c>
      <c r="E45" s="18">
        <v>36</v>
      </c>
      <c r="F45" s="55"/>
      <c r="G45" s="56"/>
      <c r="H45" s="56"/>
      <c r="I45" s="83"/>
      <c r="J45" s="93" t="s">
        <v>65</v>
      </c>
    </row>
    <row r="46" spans="1:12" ht="15.75" thickBot="1" x14ac:dyDescent="0.3">
      <c r="A46" s="44"/>
      <c r="B46" s="46"/>
      <c r="C46" s="54"/>
      <c r="D46" s="16">
        <v>10</v>
      </c>
      <c r="E46" s="16">
        <v>60</v>
      </c>
      <c r="F46" s="50"/>
      <c r="G46" s="52"/>
      <c r="H46" s="52"/>
      <c r="I46" s="84"/>
      <c r="J46" s="89"/>
    </row>
    <row r="47" spans="1:12" ht="15" customHeight="1" x14ac:dyDescent="0.25">
      <c r="A47" s="43">
        <v>15</v>
      </c>
      <c r="B47" s="45" t="s">
        <v>36</v>
      </c>
      <c r="C47" s="47"/>
      <c r="D47" s="17" t="s">
        <v>7</v>
      </c>
      <c r="E47" s="17" t="s">
        <v>43</v>
      </c>
      <c r="F47" s="49">
        <v>348</v>
      </c>
      <c r="G47" s="51">
        <v>0</v>
      </c>
      <c r="H47" s="51">
        <f>SUM(F47*G47)</f>
        <v>0</v>
      </c>
      <c r="I47" s="82" t="s">
        <v>15</v>
      </c>
      <c r="J47" s="88"/>
    </row>
    <row r="48" spans="1:12" x14ac:dyDescent="0.25">
      <c r="A48" s="57"/>
      <c r="B48" s="58"/>
      <c r="C48" s="53"/>
      <c r="D48" s="18" t="s">
        <v>8</v>
      </c>
      <c r="E48" s="18">
        <v>36</v>
      </c>
      <c r="F48" s="55"/>
      <c r="G48" s="56"/>
      <c r="H48" s="56"/>
      <c r="I48" s="83"/>
      <c r="J48" s="93" t="s">
        <v>65</v>
      </c>
    </row>
    <row r="49" spans="1:10" ht="15.75" thickBot="1" x14ac:dyDescent="0.3">
      <c r="A49" s="44"/>
      <c r="B49" s="58"/>
      <c r="C49" s="53"/>
      <c r="D49" s="25" t="s">
        <v>11</v>
      </c>
      <c r="E49" s="25">
        <v>48</v>
      </c>
      <c r="F49" s="55"/>
      <c r="G49" s="56"/>
      <c r="H49" s="56"/>
      <c r="I49" s="83"/>
      <c r="J49" s="89"/>
    </row>
    <row r="50" spans="1:10" ht="28.5" customHeight="1" x14ac:dyDescent="0.25">
      <c r="A50" s="43">
        <v>16</v>
      </c>
      <c r="B50" s="45" t="s">
        <v>41</v>
      </c>
      <c r="C50" s="47"/>
      <c r="D50" s="17">
        <v>8</v>
      </c>
      <c r="E50" s="17">
        <v>100</v>
      </c>
      <c r="F50" s="49">
        <v>200</v>
      </c>
      <c r="G50" s="51">
        <v>0</v>
      </c>
      <c r="H50" s="51">
        <f>SUM(F50*G50)</f>
        <v>0</v>
      </c>
      <c r="I50" s="82" t="s">
        <v>42</v>
      </c>
      <c r="J50" s="93" t="s">
        <v>65</v>
      </c>
    </row>
    <row r="51" spans="1:10" ht="15.75" thickBot="1" x14ac:dyDescent="0.3">
      <c r="A51" s="44"/>
      <c r="B51" s="46"/>
      <c r="C51" s="48"/>
      <c r="D51" s="16">
        <v>10</v>
      </c>
      <c r="E51" s="16">
        <v>100</v>
      </c>
      <c r="F51" s="50"/>
      <c r="G51" s="52"/>
      <c r="H51" s="52"/>
      <c r="I51" s="84"/>
      <c r="J51" s="89"/>
    </row>
    <row r="52" spans="1:10" ht="105.75" thickBot="1" x14ac:dyDescent="0.3">
      <c r="A52" s="20">
        <v>17</v>
      </c>
      <c r="B52" s="41" t="s">
        <v>46</v>
      </c>
      <c r="C52" s="42" t="s">
        <v>60</v>
      </c>
      <c r="D52" s="42" t="s">
        <v>59</v>
      </c>
      <c r="E52" s="21"/>
      <c r="F52" s="21">
        <v>97</v>
      </c>
      <c r="G52" s="22">
        <v>0</v>
      </c>
      <c r="H52" s="22">
        <f>SUM(F52*G52)</f>
        <v>0</v>
      </c>
      <c r="I52" s="81" t="s">
        <v>47</v>
      </c>
      <c r="J52" s="95" t="s">
        <v>65</v>
      </c>
    </row>
    <row r="53" spans="1:10" ht="27.75" customHeight="1" thickBot="1" x14ac:dyDescent="0.3">
      <c r="A53" s="20">
        <v>18</v>
      </c>
      <c r="B53" s="41" t="s">
        <v>48</v>
      </c>
      <c r="C53" s="42" t="s">
        <v>63</v>
      </c>
      <c r="D53" s="42"/>
      <c r="E53" s="21"/>
      <c r="F53" s="21">
        <v>1</v>
      </c>
      <c r="G53" s="22">
        <v>0</v>
      </c>
      <c r="H53" s="22">
        <f>SUM(F53*G53)</f>
        <v>0</v>
      </c>
      <c r="I53" s="81" t="s">
        <v>49</v>
      </c>
      <c r="J53" s="95" t="s">
        <v>65</v>
      </c>
    </row>
    <row r="54" spans="1:10" ht="60.75" thickBot="1" x14ac:dyDescent="0.3">
      <c r="A54" s="20">
        <v>19</v>
      </c>
      <c r="B54" s="41" t="s">
        <v>62</v>
      </c>
      <c r="C54" s="42" t="s">
        <v>61</v>
      </c>
      <c r="D54" s="42"/>
      <c r="E54" s="21"/>
      <c r="F54" s="21">
        <v>1</v>
      </c>
      <c r="G54" s="22">
        <v>0</v>
      </c>
      <c r="H54" s="22">
        <f>SUM(F54*G54)</f>
        <v>0</v>
      </c>
      <c r="I54" s="81" t="s">
        <v>50</v>
      </c>
      <c r="J54" s="95" t="s">
        <v>65</v>
      </c>
    </row>
    <row r="55" spans="1:10" ht="39" customHeight="1" x14ac:dyDescent="0.25">
      <c r="A55" s="70">
        <v>20</v>
      </c>
      <c r="B55" s="45" t="s">
        <v>51</v>
      </c>
      <c r="C55" s="47"/>
      <c r="D55" s="17" t="s">
        <v>11</v>
      </c>
      <c r="E55" s="17">
        <v>150</v>
      </c>
      <c r="F55" s="49">
        <v>300</v>
      </c>
      <c r="G55" s="51">
        <v>0</v>
      </c>
      <c r="H55" s="51">
        <f>SUM(F55*G55)</f>
        <v>0</v>
      </c>
      <c r="I55" s="82" t="s">
        <v>52</v>
      </c>
      <c r="J55" s="93" t="s">
        <v>65</v>
      </c>
    </row>
    <row r="56" spans="1:10" ht="39" customHeight="1" thickBot="1" x14ac:dyDescent="0.3">
      <c r="A56" s="71"/>
      <c r="B56" s="46"/>
      <c r="C56" s="48"/>
      <c r="D56" s="23" t="s">
        <v>8</v>
      </c>
      <c r="E56" s="23">
        <v>150</v>
      </c>
      <c r="F56" s="50"/>
      <c r="G56" s="52"/>
      <c r="H56" s="52"/>
      <c r="I56" s="84"/>
      <c r="J56" s="89"/>
    </row>
    <row r="57" spans="1:10" ht="36" customHeight="1" thickBot="1" x14ac:dyDescent="0.3">
      <c r="A57" s="20">
        <v>22</v>
      </c>
      <c r="B57" s="41" t="s">
        <v>54</v>
      </c>
      <c r="C57" s="39"/>
      <c r="D57" s="21"/>
      <c r="E57" s="21"/>
      <c r="F57" s="21">
        <v>250</v>
      </c>
      <c r="G57" s="36">
        <v>0</v>
      </c>
      <c r="H57" s="37">
        <f>SUM(F57*G57)</f>
        <v>0</v>
      </c>
      <c r="I57" s="86" t="s">
        <v>53</v>
      </c>
      <c r="J57" s="96" t="s">
        <v>65</v>
      </c>
    </row>
    <row r="58" spans="1:10" x14ac:dyDescent="0.25">
      <c r="A58" s="32"/>
      <c r="B58" s="33"/>
      <c r="C58" s="34"/>
      <c r="D58" s="32"/>
      <c r="I58" s="35"/>
    </row>
    <row r="62" spans="1:10" x14ac:dyDescent="0.25">
      <c r="B62" s="102" t="s">
        <v>66</v>
      </c>
      <c r="C62" s="97"/>
      <c r="D62" s="97"/>
      <c r="E62" s="97"/>
      <c r="F62" s="98"/>
    </row>
    <row r="64" spans="1:10" x14ac:dyDescent="0.25">
      <c r="B64" s="102" t="s">
        <v>67</v>
      </c>
      <c r="C64" s="97"/>
      <c r="D64" s="97"/>
      <c r="E64" s="97"/>
      <c r="F64" s="97"/>
      <c r="G64" s="103" t="s">
        <v>69</v>
      </c>
      <c r="H64" s="104"/>
    </row>
    <row r="65" spans="2:8" x14ac:dyDescent="0.25">
      <c r="B65" s="99"/>
      <c r="C65" s="100"/>
      <c r="D65" s="100"/>
      <c r="E65" s="100"/>
      <c r="F65" s="100"/>
      <c r="G65" s="101"/>
      <c r="H65" s="101"/>
    </row>
    <row r="66" spans="2:8" x14ac:dyDescent="0.25">
      <c r="B66" s="102" t="s">
        <v>68</v>
      </c>
      <c r="C66" s="97"/>
      <c r="D66" s="97"/>
      <c r="E66" s="97"/>
      <c r="F66" s="97"/>
      <c r="G66" s="105" t="s">
        <v>69</v>
      </c>
      <c r="H66" s="106"/>
    </row>
    <row r="69" spans="2:8" x14ac:dyDescent="0.25">
      <c r="B69" s="28" t="s">
        <v>70</v>
      </c>
    </row>
    <row r="70" spans="2:8" x14ac:dyDescent="0.25">
      <c r="B70" s="107" t="s">
        <v>71</v>
      </c>
    </row>
    <row r="71" spans="2:8" x14ac:dyDescent="0.25">
      <c r="B71" s="107" t="s">
        <v>72</v>
      </c>
    </row>
    <row r="72" spans="2:8" x14ac:dyDescent="0.25">
      <c r="B72" s="107" t="s">
        <v>73</v>
      </c>
    </row>
  </sheetData>
  <mergeCells count="110">
    <mergeCell ref="G64:H64"/>
    <mergeCell ref="G66:H66"/>
    <mergeCell ref="A55:A56"/>
    <mergeCell ref="B55:B56"/>
    <mergeCell ref="C55:C56"/>
    <mergeCell ref="F55:F56"/>
    <mergeCell ref="G55:G56"/>
    <mergeCell ref="H55:H56"/>
    <mergeCell ref="I55:I56"/>
    <mergeCell ref="I4:I6"/>
    <mergeCell ref="I21:I26"/>
    <mergeCell ref="I16:I20"/>
    <mergeCell ref="A27:A29"/>
    <mergeCell ref="B27:B29"/>
    <mergeCell ref="C27:C29"/>
    <mergeCell ref="F27:F29"/>
    <mergeCell ref="G27:G29"/>
    <mergeCell ref="H27:H29"/>
    <mergeCell ref="I27:I29"/>
    <mergeCell ref="D27:D28"/>
    <mergeCell ref="E27:E28"/>
    <mergeCell ref="I31:I32"/>
    <mergeCell ref="A31:A32"/>
    <mergeCell ref="B31:B32"/>
    <mergeCell ref="C31:C32"/>
    <mergeCell ref="G35:G38"/>
    <mergeCell ref="A1:F1"/>
    <mergeCell ref="A4:A6"/>
    <mergeCell ref="B4:B6"/>
    <mergeCell ref="C4:C6"/>
    <mergeCell ref="F4:F6"/>
    <mergeCell ref="G4:G6"/>
    <mergeCell ref="H4:H6"/>
    <mergeCell ref="C21:C26"/>
    <mergeCell ref="F21:F26"/>
    <mergeCell ref="A16:A20"/>
    <mergeCell ref="B16:B20"/>
    <mergeCell ref="C16:C20"/>
    <mergeCell ref="F16:F20"/>
    <mergeCell ref="G16:G20"/>
    <mergeCell ref="H16:H20"/>
    <mergeCell ref="G21:G26"/>
    <mergeCell ref="H21:H26"/>
    <mergeCell ref="A21:A26"/>
    <mergeCell ref="B21:B26"/>
    <mergeCell ref="F7:F11"/>
    <mergeCell ref="G7:G11"/>
    <mergeCell ref="H7:H11"/>
    <mergeCell ref="H35:H38"/>
    <mergeCell ref="I35:I38"/>
    <mergeCell ref="A35:A38"/>
    <mergeCell ref="B35:B38"/>
    <mergeCell ref="C35:C38"/>
    <mergeCell ref="F35:F38"/>
    <mergeCell ref="F31:F32"/>
    <mergeCell ref="G31:G32"/>
    <mergeCell ref="H31:H32"/>
    <mergeCell ref="A33:A34"/>
    <mergeCell ref="B33:B34"/>
    <mergeCell ref="C33:C34"/>
    <mergeCell ref="F33:F34"/>
    <mergeCell ref="G33:G34"/>
    <mergeCell ref="H33:H34"/>
    <mergeCell ref="I33:I34"/>
    <mergeCell ref="I7:I11"/>
    <mergeCell ref="A13:A15"/>
    <mergeCell ref="B13:B15"/>
    <mergeCell ref="C13:C15"/>
    <mergeCell ref="F13:F15"/>
    <mergeCell ref="G13:G15"/>
    <mergeCell ref="H13:H15"/>
    <mergeCell ref="I13:I15"/>
    <mergeCell ref="A7:A11"/>
    <mergeCell ref="B7:B11"/>
    <mergeCell ref="C7:C11"/>
    <mergeCell ref="A41:A43"/>
    <mergeCell ref="B41:B43"/>
    <mergeCell ref="C41:C43"/>
    <mergeCell ref="F41:F43"/>
    <mergeCell ref="G41:G43"/>
    <mergeCell ref="H41:H43"/>
    <mergeCell ref="I41:I43"/>
    <mergeCell ref="A39:A40"/>
    <mergeCell ref="B39:B40"/>
    <mergeCell ref="C39:C40"/>
    <mergeCell ref="F39:F40"/>
    <mergeCell ref="G39:G40"/>
    <mergeCell ref="H39:H40"/>
    <mergeCell ref="I39:I40"/>
    <mergeCell ref="A50:A51"/>
    <mergeCell ref="B50:B51"/>
    <mergeCell ref="C50:C51"/>
    <mergeCell ref="F50:F51"/>
    <mergeCell ref="G50:G51"/>
    <mergeCell ref="H50:H51"/>
    <mergeCell ref="I50:I51"/>
    <mergeCell ref="C44:C46"/>
    <mergeCell ref="F44:F46"/>
    <mergeCell ref="G44:G46"/>
    <mergeCell ref="H44:H46"/>
    <mergeCell ref="I44:I46"/>
    <mergeCell ref="A47:A49"/>
    <mergeCell ref="B47:B49"/>
    <mergeCell ref="C47:C49"/>
    <mergeCell ref="F47:F49"/>
    <mergeCell ref="G47:G49"/>
    <mergeCell ref="H47:H49"/>
    <mergeCell ref="I47:I49"/>
    <mergeCell ref="A44:A46"/>
    <mergeCell ref="B44:B46"/>
  </mergeCells>
  <pageMargins left="0.7" right="0.7" top="0.75" bottom="0.75" header="0.3" footer="0.3"/>
  <pageSetup scale="39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OP0005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Morvayová Alena</cp:lastModifiedBy>
  <cp:lastPrinted>2022-11-30T15:35:34Z</cp:lastPrinted>
  <dcterms:created xsi:type="dcterms:W3CDTF">2022-10-27T10:02:32Z</dcterms:created>
  <dcterms:modified xsi:type="dcterms:W3CDTF">2023-11-09T08:39:31Z</dcterms:modified>
</cp:coreProperties>
</file>