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 VO Chémia a repelenty\Cervakol\Súťaž\"/>
    </mc:Choice>
  </mc:AlternateContent>
  <bookViews>
    <workbookView xWindow="0" yWindow="0" windowWidth="28800" windowHeight="11700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20" i="136" l="1"/>
  <c r="AD21" i="136" l="1"/>
  <c r="AE20" i="136"/>
  <c r="AF20" i="136" s="1"/>
  <c r="AF21" i="136" l="1"/>
  <c r="AE21" i="136"/>
</calcChain>
</file>

<file path=xl/sharedStrings.xml><?xml version="1.0" encoding="utf-8"?>
<sst xmlns="http://schemas.openxmlformats.org/spreadsheetml/2006/main" count="51" uniqueCount="51">
  <si>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</si>
  <si>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</si>
  <si>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</si>
  <si>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</si>
  <si>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</si>
  <si>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</si>
  <si>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</si>
  <si>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</si>
  <si>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</si>
  <si>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</si>
  <si>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</si>
  <si>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</si>
  <si>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</si>
  <si>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</si>
  <si>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</si>
  <si>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</si>
  <si>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</si>
  <si>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</si>
  <si>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</si>
  <si>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</si>
  <si>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</si>
  <si>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</si>
  <si>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</si>
  <si>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</si>
  <si>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</si>
  <si>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</si>
  <si>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</si>
  <si>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</si>
  <si>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</si>
  <si>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</si>
  <si>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</si>
  <si>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</si>
  <si>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</si>
  <si>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</si>
  <si>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</si>
  <si>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</si>
  <si>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</si>
  <si>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</si>
  <si>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</si>
  <si>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</si>
  <si>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</si>
  <si>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</si>
  <si>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</si>
  <si>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</si>
  <si>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Celková cena SPOLU za realizáciu predmetu zákazky v EUR bez DPH (súčet položiek),</t>
  </si>
  <si>
    <t>Jednotková cena v EUR bez DPH/kg</t>
  </si>
  <si>
    <t>Účinná látka:  251 g/kg  kremenný piesok</t>
  </si>
  <si>
    <t>Náterové látka</t>
  </si>
  <si>
    <t>kg</t>
  </si>
  <si>
    <t>Chemické prípravky –Cervacol Extra</t>
  </si>
  <si>
    <t>Predmet zákazky: Nákup repelentov na pestovanie a ochranu lesných drevín pre OZ Karpaty - časť „A“ - výzva č. 02/2023- Cervacol Extra 465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</si>
</sst>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="90" zoomScaleNormal="90" zoomScaleSheetLayoutView="90" workbookViewId="0">
      <selection activeCell="A5" sqref="A5"/>
    </sheetView>
  </sheetViews>
  <sheetFormatPr defaultRowHeight="12.75" x14ac:dyDescent="0.2"/>
  <cols>
    <col min="1" max="1" width="35.28515625" style="1" customWidth="1"/>
    <col min="2" max="2" width="43.28515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0" max="30" width="10.5703125" customWidth="1"/>
    <col min="31" max="31" width="10.7109375" customWidth="1"/>
    <col min="32" max="32" width="10.85546875" customWidth="1"/>
    <col min="33" max="33" width="2" customWidth="1"/>
  </cols>
  <sheetData>
    <row r="1" spans="1:32" x14ac:dyDescent="0.2">
      <c r="AB1" s="36" t="s">
        <v>42</v>
      </c>
      <c r="AC1" s="36"/>
      <c r="AD1" s="36"/>
      <c r="AE1" s="36"/>
      <c r="AF1" s="36"/>
    </row>
    <row r="2" spans="1:32" ht="13.5" thickBot="1" x14ac:dyDescent="0.25">
      <c r="AB2" s="37" t="s">
        <v>43</v>
      </c>
      <c r="AC2" s="37"/>
      <c r="AD2" s="37"/>
      <c r="AE2" s="37"/>
      <c r="AF2" s="37"/>
    </row>
    <row r="3" spans="1:32" ht="37.5" customHeight="1" thickBot="1" x14ac:dyDescent="0.25">
      <c r="A3" s="43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</row>
    <row r="4" spans="1:32" ht="38.25" customHeight="1" x14ac:dyDescent="0.25">
      <c r="A4" s="49" t="s">
        <v>50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38" t="s">
        <v>31</v>
      </c>
      <c r="B6" s="38"/>
      <c r="C6" s="38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30" t="s">
        <v>32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18.75" customHeight="1" x14ac:dyDescent="0.2">
      <c r="A9" s="31" t="s">
        <v>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18.75" customHeight="1" x14ac:dyDescent="0.2">
      <c r="A10" s="31" t="s">
        <v>34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32" ht="18.75" customHeight="1" x14ac:dyDescent="0.2">
      <c r="A11" s="31" t="s">
        <v>35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18.75" customHeight="1" x14ac:dyDescent="0.2">
      <c r="A12" s="31" t="s">
        <v>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</row>
    <row r="13" spans="1:32" ht="18.75" customHeight="1" x14ac:dyDescent="0.2">
      <c r="A13" s="31" t="s">
        <v>37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 spans="1:32" ht="18.75" customHeight="1" x14ac:dyDescent="0.2">
      <c r="A14" s="31" t="s">
        <v>38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2" ht="18.75" customHeight="1" x14ac:dyDescent="0.2">
      <c r="A15" s="31" t="s">
        <v>39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2"/>
    </row>
    <row r="16" spans="1:32" ht="18.75" customHeight="1" x14ac:dyDescent="0.2">
      <c r="A16" s="31" t="s">
        <v>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3.5" thickBot="1" x14ac:dyDescent="0.25">
      <c r="A17" s="32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3"/>
      <c r="AD17" s="33"/>
      <c r="AE17" s="33"/>
      <c r="AF17" s="34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45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35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25" customFormat="1" ht="40.5" customHeight="1" x14ac:dyDescent="0.2">
      <c r="A20" s="26" t="s">
        <v>49</v>
      </c>
      <c r="B20" s="15" t="s">
        <v>46</v>
      </c>
      <c r="C20" s="16" t="s">
        <v>48</v>
      </c>
      <c r="D20" s="17">
        <v>63</v>
      </c>
      <c r="E20" s="17"/>
      <c r="F20" s="18">
        <v>320</v>
      </c>
      <c r="G20" s="17">
        <v>64</v>
      </c>
      <c r="H20" s="17"/>
      <c r="I20" s="17">
        <v>593</v>
      </c>
      <c r="J20" s="17"/>
      <c r="K20" s="17">
        <v>2659</v>
      </c>
      <c r="L20" s="17">
        <v>481</v>
      </c>
      <c r="M20" s="17">
        <v>260</v>
      </c>
      <c r="N20" s="17">
        <v>43</v>
      </c>
      <c r="O20" s="17"/>
      <c r="P20" s="17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>
        <v>465</v>
      </c>
      <c r="AC20" s="22"/>
      <c r="AD20" s="23">
        <f>AB20*AC20</f>
        <v>0</v>
      </c>
      <c r="AE20" s="23">
        <f t="shared" ref="AE20" si="0">AD20*0.2</f>
        <v>0</v>
      </c>
      <c r="AF20" s="24">
        <f>SUM(AD20:AE20)</f>
        <v>0</v>
      </c>
    </row>
    <row r="21" spans="1:32" ht="57.75" customHeight="1" thickBot="1" x14ac:dyDescent="0.25">
      <c r="A21" s="46" t="s">
        <v>44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29">
        <f>SUM(AD20)</f>
        <v>0</v>
      </c>
      <c r="AE21" s="27">
        <f>SUM(AE19:AE20)</f>
        <v>0</v>
      </c>
      <c r="AF21" s="28">
        <f>SUM(AF19:AF20)</f>
        <v>0</v>
      </c>
    </row>
  </sheetData>
  <mergeCells count="15">
    <mergeCell ref="B15:AF15"/>
    <mergeCell ref="A3:AF3"/>
    <mergeCell ref="A21:AC21"/>
    <mergeCell ref="B16:AF16"/>
    <mergeCell ref="A4:AF4"/>
    <mergeCell ref="B10:AF10"/>
    <mergeCell ref="B11:AF11"/>
    <mergeCell ref="B12:AF12"/>
    <mergeCell ref="B13:AF13"/>
    <mergeCell ref="B14:AF14"/>
    <mergeCell ref="AB1:AF1"/>
    <mergeCell ref="AB2:AF2"/>
    <mergeCell ref="A6:C6"/>
    <mergeCell ref="B8:AF8"/>
    <mergeCell ref="B9:AF9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marek.tabernaus</cp:lastModifiedBy>
  <cp:lastPrinted>2022-11-14T08:59:17Z</cp:lastPrinted>
  <dcterms:created xsi:type="dcterms:W3CDTF">2003-02-05T12:25:11Z</dcterms:created>
  <dcterms:modified xsi:type="dcterms:W3CDTF">2023-11-14T11:18:08Z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