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l.koniarski\Desktop\Praca\Lata pracy pliki\2024\Przetarg\Kosztorysy\"/>
    </mc:Choice>
  </mc:AlternateContent>
  <bookViews>
    <workbookView xWindow="0" yWindow="0" windowWidth="28800" windowHeight="12180"/>
  </bookViews>
  <sheets>
    <sheet name="Formularz ofertowy" sheetId="3" r:id="rId1"/>
  </sheets>
  <calcPr calcId="162913"/>
</workbook>
</file>

<file path=xl/calcChain.xml><?xml version="1.0" encoding="utf-8"?>
<calcChain xmlns="http://schemas.openxmlformats.org/spreadsheetml/2006/main">
  <c r="F82" i="3" l="1"/>
  <c r="F81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50" i="3"/>
  <c r="L47" i="3"/>
  <c r="L42" i="3"/>
  <c r="L37" i="3"/>
  <c r="L32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50" i="3"/>
  <c r="K47" i="3"/>
  <c r="K42" i="3"/>
  <c r="K37" i="3"/>
  <c r="K32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50" i="3"/>
  <c r="I47" i="3"/>
  <c r="I42" i="3"/>
  <c r="I37" i="3"/>
  <c r="I32" i="3"/>
</calcChain>
</file>

<file path=xl/sharedStrings.xml><?xml version="1.0" encoding="utf-8"?>
<sst xmlns="http://schemas.openxmlformats.org/spreadsheetml/2006/main" count="224" uniqueCount="143">
  <si>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</si>
  <si>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</si>
  <si>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</si>
  <si>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</si>
  <si>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</si>
  <si>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</si>
  <si>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</si>
  <si>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</si>
  <si>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</si>
  <si>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</si>
  <si>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</si>
  <si>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</si>
  <si>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</si>
  <si>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</si>
  <si>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</si>
  <si>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</si>
  <si>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</si>
  <si>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</si>
  <si>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</si>
  <si>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</si>
  <si>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</si>
  <si>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</si>
  <si>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14</t>
  </si>
  <si>
    <t>ROZDR-PP</t>
  </si>
  <si>
    <t>Rozdrabnianie pozostałości drzewnych na całej powierzchni bez mieszania z glebą</t>
  </si>
  <si>
    <t xml:space="preserve"> 52</t>
  </si>
  <si>
    <t>WYK-TAL40</t>
  </si>
  <si>
    <t>Zdarcie pokrywy na talerzach 40 cm x 40 cm</t>
  </si>
  <si>
    <t>TSZT</t>
  </si>
  <si>
    <t xml:space="preserve"> 69</t>
  </si>
  <si>
    <t>WYK-PA5CZ</t>
  </si>
  <si>
    <t>Wyorywanie bruzd pługiem leśnym na pow. do 0,50 ha (np. gniazda)</t>
  </si>
  <si>
    <t>KMTR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</si>
  <si>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</si>
  <si>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</si>
  <si>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</si>
  <si>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</si>
  <si>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</si>
  <si>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</si>
  <si>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</si>
  <si>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</si>
  <si>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</si>
  <si>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</si>
  <si>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</si>
  <si>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</si>
  <si>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</si>
  <si>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</si>
  <si>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</si>
  <si>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</si>
  <si>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</si>
  <si>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</si>
  <si>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</si>
  <si>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</si>
  <si>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</si>
  <si>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</si>
  <si>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</si>
  <si>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</si>
  <si>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</si>
  <si>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</si>
  <si>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</si>
  <si>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</si>
  <si>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</si>
  <si>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</si>
  <si>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</si>
  <si>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</si>
  <si>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</si>
  <si>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</si>
  <si>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</si>
  <si>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</si>
  <si>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</si>
  <si>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</si>
  <si>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</si>
  <si>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</si>
  <si>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</si>
  <si>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</si>
  <si>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</si>
  <si>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</si>
  <si>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</si>
  <si>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</si>
  <si>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SZT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</si>
  <si>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</si>
  <si>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</si>
  <si>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</si>
  <si>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</si>
  <si>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</si>
  <si>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</si>
  <si>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</si>
  <si>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</si>
  <si>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</si>
  <si>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</si>
  <si>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</si>
  <si>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</si>
  <si>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</si>
  <si>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</si>
  <si>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</si>
  <si>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</si>
  <si>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</si>
  <si>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</si>
  <si>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</si>
  <si>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</si>
  <si>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</si>
  <si>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</si>
  <si>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</si>
  <si>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</si>
  <si>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</si>
  <si>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</si>
  <si>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</si>
  <si>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</si>
  <si>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</si>
  <si>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</si>
  <si>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</si>
  <si>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</si>
  <si>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</si>
  <si>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</si>
  <si>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</si>
  <si>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</si>
  <si>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</si>
  <si>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</si>
  <si>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</si>
  <si>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</si>
  <si>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</si>
  <si>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</si>
  <si>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</si>
  <si>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</si>
  <si>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</si>
  <si>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</si>
  <si>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</si>
  <si>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</si>
  <si>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</si>
  <si>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Prudnik w roku 2024''  składamy niniejszym ofertę na pakiet VIII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</si>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</sst>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9" fillId="2" borderId="0" xfId="0" applyNumberFormat="1" applyFont="1" applyFill="1" applyAlignment="1">
      <alignment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1"/>
  <sheetViews>
    <sheetView tabSelected="1" topLeftCell="A16" workbookViewId="0">
      <selection activeCell="W79" sqref="W79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6" t="s">
        <v>127</v>
      </c>
      <c r="J2" s="16"/>
      <c r="K2" s="16"/>
      <c r="L2" s="16"/>
      <c r="M2" s="16"/>
      <c r="N2" s="16"/>
      <c r="O2" s="16"/>
    </row>
    <row r="3" spans="2:15" s="1" customFormat="1" ht="28.7" customHeight="1" x14ac:dyDescent="0.2"/>
    <row r="4" spans="2:15" s="1" customFormat="1" ht="2.65" customHeight="1" x14ac:dyDescent="0.2">
      <c r="B4" s="12"/>
      <c r="C4" s="12"/>
      <c r="D4" s="12"/>
    </row>
    <row r="5" spans="2:15" s="1" customFormat="1" ht="28.7" customHeight="1" x14ac:dyDescent="0.2"/>
    <row r="6" spans="2:15" s="1" customFormat="1" ht="2.65" customHeight="1" x14ac:dyDescent="0.2">
      <c r="B6" s="12"/>
      <c r="C6" s="12"/>
      <c r="D6" s="12"/>
    </row>
    <row r="7" spans="2:15" s="1" customFormat="1" ht="28.7" customHeight="1" x14ac:dyDescent="0.2"/>
    <row r="8" spans="2:15" s="1" customFormat="1" ht="5.25" customHeight="1" x14ac:dyDescent="0.2">
      <c r="B8" s="12"/>
      <c r="C8" s="12"/>
      <c r="D8" s="12"/>
    </row>
    <row r="9" spans="2:15" s="1" customFormat="1" ht="4.3499999999999996" customHeight="1" x14ac:dyDescent="0.2"/>
    <row r="10" spans="2:15" s="1" customFormat="1" ht="6.95" customHeight="1" x14ac:dyDescent="0.2">
      <c r="B10" s="9" t="s">
        <v>112</v>
      </c>
      <c r="C10" s="9"/>
      <c r="D10" s="9"/>
    </row>
    <row r="11" spans="2:15" s="1" customFormat="1" ht="12.2" customHeight="1" x14ac:dyDescent="0.2">
      <c r="B11" s="9"/>
      <c r="C11" s="9"/>
      <c r="D11" s="9"/>
      <c r="G11" s="15" t="s">
        <v>113</v>
      </c>
      <c r="H11" s="15"/>
      <c r="I11" s="15"/>
      <c r="J11" s="15"/>
      <c r="K11" s="15"/>
      <c r="L11" s="15"/>
      <c r="M11" s="15"/>
      <c r="N11" s="15"/>
    </row>
    <row r="12" spans="2:15" s="1" customFormat="1" ht="7.9" customHeight="1" x14ac:dyDescent="0.2">
      <c r="G12" s="15"/>
      <c r="H12" s="15"/>
      <c r="I12" s="15"/>
      <c r="J12" s="15"/>
      <c r="K12" s="15"/>
      <c r="L12" s="15"/>
      <c r="M12" s="15"/>
      <c r="N12" s="15"/>
    </row>
    <row r="13" spans="2:15" s="1" customFormat="1" ht="20.25" customHeight="1" x14ac:dyDescent="0.2"/>
    <row r="14" spans="2:15" s="1" customFormat="1" ht="24" customHeight="1" x14ac:dyDescent="0.2">
      <c r="E14" s="14" t="s">
        <v>128</v>
      </c>
      <c r="F14" s="14"/>
      <c r="G14" s="14"/>
    </row>
    <row r="15" spans="2:15" s="1" customFormat="1" ht="43.15" customHeight="1" x14ac:dyDescent="0.2"/>
    <row r="16" spans="2:15" s="1" customFormat="1" ht="20.85" customHeight="1" x14ac:dyDescent="0.2">
      <c r="B16" s="25" t="s">
        <v>114</v>
      </c>
      <c r="C16" s="25"/>
    </row>
    <row r="17" spans="2:13" s="1" customFormat="1" ht="2.65" customHeight="1" x14ac:dyDescent="0.2"/>
    <row r="18" spans="2:13" s="1" customFormat="1" ht="20.85" customHeight="1" x14ac:dyDescent="0.2">
      <c r="B18" s="25" t="s">
        <v>115</v>
      </c>
      <c r="C18" s="25"/>
    </row>
    <row r="19" spans="2:13" s="1" customFormat="1" ht="2.65" customHeight="1" x14ac:dyDescent="0.2"/>
    <row r="20" spans="2:13" s="1" customFormat="1" ht="20.85" customHeight="1" x14ac:dyDescent="0.2">
      <c r="B20" s="25" t="s">
        <v>116</v>
      </c>
      <c r="C20" s="25"/>
    </row>
    <row r="21" spans="2:13" s="1" customFormat="1" ht="2.65" customHeight="1" x14ac:dyDescent="0.2"/>
    <row r="22" spans="2:13" s="1" customFormat="1" ht="20.85" customHeight="1" x14ac:dyDescent="0.2">
      <c r="B22" s="25" t="s">
        <v>117</v>
      </c>
      <c r="C22" s="25"/>
    </row>
    <row r="23" spans="2:13" s="1" customFormat="1" ht="34.700000000000003" customHeight="1" x14ac:dyDescent="0.2"/>
    <row r="24" spans="2:13" s="1" customFormat="1" ht="50.1" customHeight="1" x14ac:dyDescent="0.2">
      <c r="B24" s="11" t="s">
        <v>129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7" customHeight="1" x14ac:dyDescent="0.2">
      <c r="B26" s="20" t="s">
        <v>130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0" t="s">
        <v>118</v>
      </c>
      <c r="C29" s="10"/>
      <c r="D29" s="10"/>
      <c r="E29" s="10"/>
      <c r="F29" s="10"/>
      <c r="G29" s="10"/>
      <c r="H29" s="10"/>
      <c r="I29" s="10"/>
      <c r="J29" s="10"/>
      <c r="K29" s="10"/>
    </row>
    <row r="30" spans="2:13" s="1" customFormat="1" ht="5.25" customHeight="1" x14ac:dyDescent="0.2"/>
    <row r="31" spans="2:13" s="1" customFormat="1" ht="56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4" t="s">
        <v>10</v>
      </c>
      <c r="M31" s="2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1999</v>
      </c>
      <c r="H32" s="26"/>
      <c r="I32" s="26">
        <f>G32*H32</f>
        <v>0</v>
      </c>
      <c r="J32" s="5">
        <v>8</v>
      </c>
      <c r="K32" s="26">
        <f>I32*(J32/100)</f>
        <v>0</v>
      </c>
      <c r="L32" s="27">
        <f>I32+K32</f>
        <v>0</v>
      </c>
      <c r="M32" s="27"/>
    </row>
    <row r="33" spans="2:13" s="1" customFormat="1" ht="3.2" customHeight="1" x14ac:dyDescent="0.2"/>
    <row r="34" spans="2:13" s="1" customFormat="1" ht="18.2" customHeight="1" x14ac:dyDescent="0.2">
      <c r="B34" s="10" t="s">
        <v>119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2:13" s="1" customFormat="1" ht="5.25" customHeight="1" x14ac:dyDescent="0.2"/>
    <row r="36" spans="2:13" s="1" customFormat="1" ht="59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4" t="s">
        <v>10</v>
      </c>
      <c r="M36" s="2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2070</v>
      </c>
      <c r="H37" s="26"/>
      <c r="I37" s="26">
        <f>G37*H37</f>
        <v>0</v>
      </c>
      <c r="J37" s="5">
        <v>8</v>
      </c>
      <c r="K37" s="26">
        <f>I37*(J37/100)</f>
        <v>0</v>
      </c>
      <c r="L37" s="27">
        <f>I37+K37</f>
        <v>0</v>
      </c>
      <c r="M37" s="27"/>
    </row>
    <row r="38" spans="2:13" s="1" customFormat="1" ht="3.2" customHeight="1" x14ac:dyDescent="0.2"/>
    <row r="39" spans="2:13" s="1" customFormat="1" ht="18.2" customHeight="1" x14ac:dyDescent="0.2">
      <c r="B39" s="10" t="s">
        <v>120</v>
      </c>
      <c r="C39" s="10"/>
      <c r="D39" s="10"/>
      <c r="E39" s="10"/>
      <c r="F39" s="10"/>
      <c r="G39" s="10"/>
      <c r="H39" s="10"/>
      <c r="I39" s="10"/>
      <c r="J39" s="10"/>
      <c r="K39" s="10"/>
    </row>
    <row r="40" spans="2:13" s="1" customFormat="1" ht="5.25" customHeight="1" x14ac:dyDescent="0.2"/>
    <row r="41" spans="2:13" s="1" customFormat="1" ht="60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4" t="s">
        <v>10</v>
      </c>
      <c r="M41" s="2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328</v>
      </c>
      <c r="H42" s="26"/>
      <c r="I42" s="26">
        <f>G42*H42</f>
        <v>0</v>
      </c>
      <c r="J42" s="5">
        <v>8</v>
      </c>
      <c r="K42" s="26">
        <f>I42*(J42/100)</f>
        <v>0</v>
      </c>
      <c r="L42" s="27">
        <f>I42+K42</f>
        <v>0</v>
      </c>
      <c r="M42" s="27"/>
    </row>
    <row r="43" spans="2:13" s="1" customFormat="1" ht="3.2" customHeight="1" x14ac:dyDescent="0.2"/>
    <row r="44" spans="2:13" s="1" customFormat="1" ht="18.2" customHeight="1" x14ac:dyDescent="0.2">
      <c r="B44" s="10" t="s">
        <v>121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2:13" s="1" customFormat="1" ht="5.25" customHeight="1" x14ac:dyDescent="0.2"/>
    <row r="46" spans="2:13" s="1" customFormat="1" ht="58.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4" t="s">
        <v>10</v>
      </c>
      <c r="M46" s="2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260</v>
      </c>
      <c r="H47" s="26"/>
      <c r="I47" s="26">
        <f>G47*H47</f>
        <v>0</v>
      </c>
      <c r="J47" s="5">
        <v>8</v>
      </c>
      <c r="K47" s="26">
        <f>I47*(J47/100)</f>
        <v>0</v>
      </c>
      <c r="L47" s="27">
        <f>I47+K47</f>
        <v>0</v>
      </c>
      <c r="M47" s="27"/>
    </row>
    <row r="48" spans="2:13" s="1" customFormat="1" ht="9" customHeight="1" x14ac:dyDescent="0.2"/>
    <row r="49" spans="2:13" s="1" customFormat="1" ht="60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4" t="s">
        <v>10</v>
      </c>
      <c r="M49" s="24"/>
    </row>
    <row r="50" spans="2:13" s="1" customFormat="1" ht="49.15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1.1599999999999999</v>
      </c>
      <c r="H50" s="26"/>
      <c r="I50" s="26">
        <f>G50*H50</f>
        <v>0</v>
      </c>
      <c r="J50" s="5">
        <v>8</v>
      </c>
      <c r="K50" s="26">
        <f>I50*(J50/100)</f>
        <v>0</v>
      </c>
      <c r="L50" s="27">
        <f>I50+K50</f>
        <v>0</v>
      </c>
      <c r="M50" s="27"/>
    </row>
    <row r="51" spans="2:13" s="1" customFormat="1" ht="49.15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6.72</v>
      </c>
      <c r="H51" s="26"/>
      <c r="I51" s="26">
        <f t="shared" ref="I51:I79" si="0">G51*H51</f>
        <v>0</v>
      </c>
      <c r="J51" s="5">
        <v>8</v>
      </c>
      <c r="K51" s="26">
        <f t="shared" ref="K51:K79" si="1">I51*(J51/100)</f>
        <v>0</v>
      </c>
      <c r="L51" s="27">
        <f t="shared" ref="L51:L79" si="2">I51+K51</f>
        <v>0</v>
      </c>
      <c r="M51" s="27"/>
    </row>
    <row r="52" spans="2:13" s="1" customFormat="1" ht="28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18</v>
      </c>
      <c r="G52" s="8">
        <v>0.57999999999999996</v>
      </c>
      <c r="H52" s="26"/>
      <c r="I52" s="26">
        <f t="shared" si="0"/>
        <v>0</v>
      </c>
      <c r="J52" s="5">
        <v>8</v>
      </c>
      <c r="K52" s="26">
        <f t="shared" si="1"/>
        <v>0</v>
      </c>
      <c r="L52" s="27">
        <f t="shared" si="2"/>
        <v>0</v>
      </c>
      <c r="M52" s="27"/>
    </row>
    <row r="53" spans="2:13" s="1" customFormat="1" ht="19.7" customHeight="1" x14ac:dyDescent="0.2">
      <c r="B53" s="5">
        <v>8</v>
      </c>
      <c r="C53" s="6" t="s">
        <v>25</v>
      </c>
      <c r="D53" s="6" t="s">
        <v>26</v>
      </c>
      <c r="E53" s="7" t="s">
        <v>27</v>
      </c>
      <c r="F53" s="6" t="s">
        <v>28</v>
      </c>
      <c r="G53" s="8">
        <v>4.68</v>
      </c>
      <c r="H53" s="26"/>
      <c r="I53" s="26">
        <f t="shared" si="0"/>
        <v>0</v>
      </c>
      <c r="J53" s="5">
        <v>8</v>
      </c>
      <c r="K53" s="26">
        <f t="shared" si="1"/>
        <v>0</v>
      </c>
      <c r="L53" s="27">
        <f t="shared" si="2"/>
        <v>0</v>
      </c>
      <c r="M53" s="27"/>
    </row>
    <row r="54" spans="2:13" s="1" customFormat="1" ht="28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32</v>
      </c>
      <c r="G54" s="8">
        <v>7.62</v>
      </c>
      <c r="H54" s="26"/>
      <c r="I54" s="26">
        <f t="shared" si="0"/>
        <v>0</v>
      </c>
      <c r="J54" s="5">
        <v>8</v>
      </c>
      <c r="K54" s="26">
        <f t="shared" si="1"/>
        <v>0</v>
      </c>
      <c r="L54" s="27">
        <f t="shared" si="2"/>
        <v>0</v>
      </c>
      <c r="M54" s="27"/>
    </row>
    <row r="55" spans="2:13" s="1" customFormat="1" ht="19.7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28</v>
      </c>
      <c r="G55" s="8">
        <v>0.94</v>
      </c>
      <c r="H55" s="26"/>
      <c r="I55" s="26">
        <f t="shared" si="0"/>
        <v>0</v>
      </c>
      <c r="J55" s="5">
        <v>8</v>
      </c>
      <c r="K55" s="26">
        <f t="shared" si="1"/>
        <v>0</v>
      </c>
      <c r="L55" s="27">
        <f t="shared" si="2"/>
        <v>0</v>
      </c>
      <c r="M55" s="27"/>
    </row>
    <row r="56" spans="2:13" s="1" customFormat="1" ht="28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28</v>
      </c>
      <c r="G56" s="8">
        <v>2.6</v>
      </c>
      <c r="H56" s="26"/>
      <c r="I56" s="26">
        <f t="shared" si="0"/>
        <v>0</v>
      </c>
      <c r="J56" s="5">
        <v>8</v>
      </c>
      <c r="K56" s="26">
        <f t="shared" si="1"/>
        <v>0</v>
      </c>
      <c r="L56" s="27">
        <f t="shared" si="2"/>
        <v>0</v>
      </c>
      <c r="M56" s="27"/>
    </row>
    <row r="57" spans="2:13" s="1" customFormat="1" ht="19.7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28</v>
      </c>
      <c r="G57" s="8">
        <v>38.72</v>
      </c>
      <c r="H57" s="26"/>
      <c r="I57" s="26">
        <f t="shared" si="0"/>
        <v>0</v>
      </c>
      <c r="J57" s="5">
        <v>8</v>
      </c>
      <c r="K57" s="26">
        <f t="shared" si="1"/>
        <v>0</v>
      </c>
      <c r="L57" s="27">
        <f t="shared" si="2"/>
        <v>0</v>
      </c>
      <c r="M57" s="27"/>
    </row>
    <row r="58" spans="2:13" s="1" customFormat="1" ht="28.7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28</v>
      </c>
      <c r="G58" s="8">
        <v>2.08</v>
      </c>
      <c r="H58" s="26"/>
      <c r="I58" s="26">
        <f t="shared" si="0"/>
        <v>0</v>
      </c>
      <c r="J58" s="5">
        <v>8</v>
      </c>
      <c r="K58" s="26">
        <f t="shared" si="1"/>
        <v>0</v>
      </c>
      <c r="L58" s="27">
        <f t="shared" si="2"/>
        <v>0</v>
      </c>
      <c r="M58" s="27"/>
    </row>
    <row r="59" spans="2:13" s="1" customFormat="1" ht="19.7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28</v>
      </c>
      <c r="G59" s="8">
        <v>44.34</v>
      </c>
      <c r="H59" s="26"/>
      <c r="I59" s="26">
        <f t="shared" si="0"/>
        <v>0</v>
      </c>
      <c r="J59" s="5">
        <v>8</v>
      </c>
      <c r="K59" s="26">
        <f t="shared" si="1"/>
        <v>0</v>
      </c>
      <c r="L59" s="27">
        <f t="shared" si="2"/>
        <v>0</v>
      </c>
      <c r="M59" s="27"/>
    </row>
    <row r="60" spans="2:13" s="1" customFormat="1" ht="28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18</v>
      </c>
      <c r="G60" s="8">
        <v>11.22</v>
      </c>
      <c r="H60" s="26"/>
      <c r="I60" s="26">
        <f t="shared" si="0"/>
        <v>0</v>
      </c>
      <c r="J60" s="5">
        <v>8</v>
      </c>
      <c r="K60" s="26">
        <f t="shared" si="1"/>
        <v>0</v>
      </c>
      <c r="L60" s="27">
        <f t="shared" si="2"/>
        <v>0</v>
      </c>
      <c r="M60" s="27"/>
    </row>
    <row r="61" spans="2:13" s="1" customFormat="1" ht="28.7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18</v>
      </c>
      <c r="G61" s="8">
        <v>20.85</v>
      </c>
      <c r="H61" s="26"/>
      <c r="I61" s="26">
        <f t="shared" si="0"/>
        <v>0</v>
      </c>
      <c r="J61" s="5">
        <v>8</v>
      </c>
      <c r="K61" s="26">
        <f t="shared" si="1"/>
        <v>0</v>
      </c>
      <c r="L61" s="27">
        <f t="shared" si="2"/>
        <v>0</v>
      </c>
      <c r="M61" s="27"/>
    </row>
    <row r="62" spans="2:13" s="1" customFormat="1" ht="28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18</v>
      </c>
      <c r="G62" s="8">
        <v>5.1100000000000003</v>
      </c>
      <c r="H62" s="26"/>
      <c r="I62" s="26">
        <f t="shared" si="0"/>
        <v>0</v>
      </c>
      <c r="J62" s="5">
        <v>8</v>
      </c>
      <c r="K62" s="26">
        <f t="shared" si="1"/>
        <v>0</v>
      </c>
      <c r="L62" s="27">
        <f t="shared" si="2"/>
        <v>0</v>
      </c>
      <c r="M62" s="27"/>
    </row>
    <row r="63" spans="2:13" s="1" customFormat="1" ht="19.7" customHeight="1" x14ac:dyDescent="0.2">
      <c r="B63" s="5">
        <v>18</v>
      </c>
      <c r="C63" s="6" t="s">
        <v>57</v>
      </c>
      <c r="D63" s="6" t="s">
        <v>58</v>
      </c>
      <c r="E63" s="7" t="s">
        <v>59</v>
      </c>
      <c r="F63" s="6" t="s">
        <v>18</v>
      </c>
      <c r="G63" s="8">
        <v>6.6</v>
      </c>
      <c r="H63" s="26"/>
      <c r="I63" s="26">
        <f t="shared" si="0"/>
        <v>0</v>
      </c>
      <c r="J63" s="5">
        <v>8</v>
      </c>
      <c r="K63" s="26">
        <f t="shared" si="1"/>
        <v>0</v>
      </c>
      <c r="L63" s="27">
        <f t="shared" si="2"/>
        <v>0</v>
      </c>
      <c r="M63" s="27"/>
    </row>
    <row r="64" spans="2:13" s="1" customFormat="1" ht="19.7" customHeight="1" x14ac:dyDescent="0.2">
      <c r="B64" s="5">
        <v>19</v>
      </c>
      <c r="C64" s="6" t="s">
        <v>60</v>
      </c>
      <c r="D64" s="6" t="s">
        <v>61</v>
      </c>
      <c r="E64" s="7" t="s">
        <v>62</v>
      </c>
      <c r="F64" s="6" t="s">
        <v>18</v>
      </c>
      <c r="G64" s="8">
        <v>7.42</v>
      </c>
      <c r="H64" s="26"/>
      <c r="I64" s="26">
        <f t="shared" si="0"/>
        <v>0</v>
      </c>
      <c r="J64" s="5">
        <v>8</v>
      </c>
      <c r="K64" s="26">
        <f t="shared" si="1"/>
        <v>0</v>
      </c>
      <c r="L64" s="27">
        <f t="shared" si="2"/>
        <v>0</v>
      </c>
      <c r="M64" s="27"/>
    </row>
    <row r="65" spans="2:13" s="1" customFormat="1" ht="28.7" customHeight="1" x14ac:dyDescent="0.2">
      <c r="B65" s="5">
        <v>20</v>
      </c>
      <c r="C65" s="6" t="s">
        <v>63</v>
      </c>
      <c r="D65" s="6" t="s">
        <v>64</v>
      </c>
      <c r="E65" s="7" t="s">
        <v>65</v>
      </c>
      <c r="F65" s="6" t="s">
        <v>18</v>
      </c>
      <c r="G65" s="8">
        <v>14.25</v>
      </c>
      <c r="H65" s="26"/>
      <c r="I65" s="26">
        <f t="shared" si="0"/>
        <v>0</v>
      </c>
      <c r="J65" s="5">
        <v>8</v>
      </c>
      <c r="K65" s="26">
        <f t="shared" si="1"/>
        <v>0</v>
      </c>
      <c r="L65" s="27">
        <f t="shared" si="2"/>
        <v>0</v>
      </c>
      <c r="M65" s="27"/>
    </row>
    <row r="66" spans="2:13" s="1" customFormat="1" ht="28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28</v>
      </c>
      <c r="G66" s="8">
        <v>2</v>
      </c>
      <c r="H66" s="26"/>
      <c r="I66" s="26">
        <f t="shared" si="0"/>
        <v>0</v>
      </c>
      <c r="J66" s="5">
        <v>8</v>
      </c>
      <c r="K66" s="26">
        <f t="shared" si="1"/>
        <v>0</v>
      </c>
      <c r="L66" s="27">
        <f t="shared" si="2"/>
        <v>0</v>
      </c>
      <c r="M66" s="27"/>
    </row>
    <row r="67" spans="2:13" s="1" customFormat="1" ht="19.7" customHeight="1" x14ac:dyDescent="0.2">
      <c r="B67" s="5">
        <v>22</v>
      </c>
      <c r="C67" s="6" t="s">
        <v>69</v>
      </c>
      <c r="D67" s="6" t="s">
        <v>70</v>
      </c>
      <c r="E67" s="7" t="s">
        <v>71</v>
      </c>
      <c r="F67" s="6" t="s">
        <v>72</v>
      </c>
      <c r="G67" s="8">
        <v>15</v>
      </c>
      <c r="H67" s="26"/>
      <c r="I67" s="26">
        <f t="shared" si="0"/>
        <v>0</v>
      </c>
      <c r="J67" s="5">
        <v>8</v>
      </c>
      <c r="K67" s="26">
        <f t="shared" si="1"/>
        <v>0</v>
      </c>
      <c r="L67" s="27">
        <f t="shared" si="2"/>
        <v>0</v>
      </c>
      <c r="M67" s="27"/>
    </row>
    <row r="68" spans="2:13" s="1" customFormat="1" ht="19.7" customHeight="1" x14ac:dyDescent="0.2">
      <c r="B68" s="5">
        <v>23</v>
      </c>
      <c r="C68" s="6" t="s">
        <v>73</v>
      </c>
      <c r="D68" s="6" t="s">
        <v>74</v>
      </c>
      <c r="E68" s="7" t="s">
        <v>75</v>
      </c>
      <c r="F68" s="6" t="s">
        <v>72</v>
      </c>
      <c r="G68" s="8">
        <v>29.3</v>
      </c>
      <c r="H68" s="26"/>
      <c r="I68" s="26">
        <f t="shared" si="0"/>
        <v>0</v>
      </c>
      <c r="J68" s="5">
        <v>8</v>
      </c>
      <c r="K68" s="26">
        <f t="shared" si="1"/>
        <v>0</v>
      </c>
      <c r="L68" s="27">
        <f t="shared" si="2"/>
        <v>0</v>
      </c>
      <c r="M68" s="27"/>
    </row>
    <row r="69" spans="2:13" s="1" customFormat="1" ht="19.7" customHeight="1" x14ac:dyDescent="0.2">
      <c r="B69" s="5">
        <v>24</v>
      </c>
      <c r="C69" s="6" t="s">
        <v>76</v>
      </c>
      <c r="D69" s="6" t="s">
        <v>77</v>
      </c>
      <c r="E69" s="7" t="s">
        <v>78</v>
      </c>
      <c r="F69" s="6" t="s">
        <v>79</v>
      </c>
      <c r="G69" s="8">
        <v>1200</v>
      </c>
      <c r="H69" s="26"/>
      <c r="I69" s="26">
        <f t="shared" si="0"/>
        <v>0</v>
      </c>
      <c r="J69" s="5">
        <v>8</v>
      </c>
      <c r="K69" s="26">
        <f t="shared" si="1"/>
        <v>0</v>
      </c>
      <c r="L69" s="27">
        <f t="shared" si="2"/>
        <v>0</v>
      </c>
      <c r="M69" s="27"/>
    </row>
    <row r="70" spans="2:13" s="1" customFormat="1" ht="19.7" customHeight="1" x14ac:dyDescent="0.2">
      <c r="B70" s="5">
        <v>25</v>
      </c>
      <c r="C70" s="6" t="s">
        <v>80</v>
      </c>
      <c r="D70" s="6" t="s">
        <v>81</v>
      </c>
      <c r="E70" s="7" t="s">
        <v>82</v>
      </c>
      <c r="F70" s="6" t="s">
        <v>72</v>
      </c>
      <c r="G70" s="8">
        <v>43.3</v>
      </c>
      <c r="H70" s="26"/>
      <c r="I70" s="26">
        <f t="shared" si="0"/>
        <v>0</v>
      </c>
      <c r="J70" s="5">
        <v>8</v>
      </c>
      <c r="K70" s="26">
        <f t="shared" si="1"/>
        <v>0</v>
      </c>
      <c r="L70" s="27">
        <f t="shared" si="2"/>
        <v>0</v>
      </c>
      <c r="M70" s="27"/>
    </row>
    <row r="71" spans="2:13" s="1" customFormat="1" ht="19.7" customHeight="1" x14ac:dyDescent="0.2">
      <c r="B71" s="5">
        <v>26</v>
      </c>
      <c r="C71" s="6" t="s">
        <v>83</v>
      </c>
      <c r="D71" s="6" t="s">
        <v>84</v>
      </c>
      <c r="E71" s="7" t="s">
        <v>85</v>
      </c>
      <c r="F71" s="6" t="s">
        <v>86</v>
      </c>
      <c r="G71" s="8">
        <v>50</v>
      </c>
      <c r="H71" s="26"/>
      <c r="I71" s="26">
        <f t="shared" si="0"/>
        <v>0</v>
      </c>
      <c r="J71" s="5">
        <v>8</v>
      </c>
      <c r="K71" s="26">
        <f t="shared" si="1"/>
        <v>0</v>
      </c>
      <c r="L71" s="27">
        <f t="shared" si="2"/>
        <v>0</v>
      </c>
      <c r="M71" s="27"/>
    </row>
    <row r="72" spans="2:13" s="1" customFormat="1" ht="19.7" customHeight="1" x14ac:dyDescent="0.2">
      <c r="B72" s="5">
        <v>27</v>
      </c>
      <c r="C72" s="6" t="s">
        <v>87</v>
      </c>
      <c r="D72" s="6" t="s">
        <v>88</v>
      </c>
      <c r="E72" s="7" t="s">
        <v>89</v>
      </c>
      <c r="F72" s="6" t="s">
        <v>79</v>
      </c>
      <c r="G72" s="8">
        <v>60</v>
      </c>
      <c r="H72" s="26"/>
      <c r="I72" s="26">
        <f t="shared" si="0"/>
        <v>0</v>
      </c>
      <c r="J72" s="5">
        <v>8</v>
      </c>
      <c r="K72" s="26">
        <f t="shared" si="1"/>
        <v>0</v>
      </c>
      <c r="L72" s="27">
        <f t="shared" si="2"/>
        <v>0</v>
      </c>
      <c r="M72" s="27"/>
    </row>
    <row r="73" spans="2:13" s="1" customFormat="1" ht="19.7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18</v>
      </c>
      <c r="G73" s="8">
        <v>0.24</v>
      </c>
      <c r="H73" s="26"/>
      <c r="I73" s="26">
        <f t="shared" si="0"/>
        <v>0</v>
      </c>
      <c r="J73" s="5">
        <v>8</v>
      </c>
      <c r="K73" s="26">
        <f t="shared" si="1"/>
        <v>0</v>
      </c>
      <c r="L73" s="27">
        <f t="shared" si="2"/>
        <v>0</v>
      </c>
      <c r="M73" s="27"/>
    </row>
    <row r="74" spans="2:13" s="1" customFormat="1" ht="28.7" customHeight="1" x14ac:dyDescent="0.2">
      <c r="B74" s="5">
        <v>29</v>
      </c>
      <c r="C74" s="6" t="s">
        <v>93</v>
      </c>
      <c r="D74" s="6" t="s">
        <v>94</v>
      </c>
      <c r="E74" s="7" t="s">
        <v>95</v>
      </c>
      <c r="F74" s="6" t="s">
        <v>86</v>
      </c>
      <c r="G74" s="8">
        <v>2</v>
      </c>
      <c r="H74" s="26"/>
      <c r="I74" s="26">
        <f t="shared" si="0"/>
        <v>0</v>
      </c>
      <c r="J74" s="5">
        <v>8</v>
      </c>
      <c r="K74" s="26">
        <f t="shared" si="1"/>
        <v>0</v>
      </c>
      <c r="L74" s="27">
        <f t="shared" si="2"/>
        <v>0</v>
      </c>
      <c r="M74" s="27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86</v>
      </c>
      <c r="G75" s="8">
        <v>126</v>
      </c>
      <c r="H75" s="26"/>
      <c r="I75" s="26">
        <f t="shared" si="0"/>
        <v>0</v>
      </c>
      <c r="J75" s="5">
        <v>8</v>
      </c>
      <c r="K75" s="26">
        <f t="shared" si="1"/>
        <v>0</v>
      </c>
      <c r="L75" s="27">
        <f t="shared" si="2"/>
        <v>0</v>
      </c>
      <c r="M75" s="27"/>
    </row>
    <row r="76" spans="2:13" s="1" customFormat="1" ht="19.7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86</v>
      </c>
      <c r="G76" s="8">
        <v>87.62</v>
      </c>
      <c r="H76" s="26"/>
      <c r="I76" s="26">
        <f t="shared" si="0"/>
        <v>0</v>
      </c>
      <c r="J76" s="5">
        <v>8</v>
      </c>
      <c r="K76" s="26">
        <f t="shared" si="1"/>
        <v>0</v>
      </c>
      <c r="L76" s="27">
        <f t="shared" si="2"/>
        <v>0</v>
      </c>
      <c r="M76" s="27"/>
    </row>
    <row r="77" spans="2:13" s="1" customFormat="1" ht="19.7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86</v>
      </c>
      <c r="G77" s="8">
        <v>8</v>
      </c>
      <c r="H77" s="26"/>
      <c r="I77" s="26">
        <f t="shared" si="0"/>
        <v>0</v>
      </c>
      <c r="J77" s="5">
        <v>8</v>
      </c>
      <c r="K77" s="26">
        <f t="shared" si="1"/>
        <v>0</v>
      </c>
      <c r="L77" s="27">
        <f t="shared" si="2"/>
        <v>0</v>
      </c>
      <c r="M77" s="27"/>
    </row>
    <row r="78" spans="2:13" s="1" customFormat="1" ht="19.7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86</v>
      </c>
      <c r="G78" s="8">
        <v>94</v>
      </c>
      <c r="H78" s="26"/>
      <c r="I78" s="26">
        <f t="shared" si="0"/>
        <v>0</v>
      </c>
      <c r="J78" s="5">
        <v>8</v>
      </c>
      <c r="K78" s="26">
        <f t="shared" si="1"/>
        <v>0</v>
      </c>
      <c r="L78" s="27">
        <f t="shared" si="2"/>
        <v>0</v>
      </c>
      <c r="M78" s="27"/>
    </row>
    <row r="79" spans="2:13" s="1" customFormat="1" ht="19.7" customHeight="1" x14ac:dyDescent="0.2">
      <c r="B79" s="5">
        <v>34</v>
      </c>
      <c r="C79" s="6" t="s">
        <v>108</v>
      </c>
      <c r="D79" s="6" t="s">
        <v>109</v>
      </c>
      <c r="E79" s="7" t="s">
        <v>107</v>
      </c>
      <c r="F79" s="6" t="s">
        <v>86</v>
      </c>
      <c r="G79" s="8">
        <v>2</v>
      </c>
      <c r="H79" s="26"/>
      <c r="I79" s="26">
        <f t="shared" si="0"/>
        <v>0</v>
      </c>
      <c r="J79" s="5">
        <v>23</v>
      </c>
      <c r="K79" s="26">
        <f t="shared" si="1"/>
        <v>0</v>
      </c>
      <c r="L79" s="27">
        <f t="shared" si="2"/>
        <v>0</v>
      </c>
      <c r="M79" s="27"/>
    </row>
    <row r="80" spans="2:13" s="1" customFormat="1" ht="55.9" customHeight="1" x14ac:dyDescent="0.2"/>
    <row r="81" spans="2:14" s="1" customFormat="1" ht="21.4" customHeight="1" x14ac:dyDescent="0.2">
      <c r="B81" s="13" t="s">
        <v>110</v>
      </c>
      <c r="C81" s="13"/>
      <c r="D81" s="13"/>
      <c r="E81" s="13"/>
      <c r="F81" s="28">
        <f>SUM(I32,I37,I42,I47,I50:I79)</f>
        <v>0</v>
      </c>
      <c r="G81" s="28"/>
      <c r="H81" s="28"/>
      <c r="I81" s="28"/>
      <c r="J81" s="28"/>
      <c r="K81" s="28"/>
      <c r="L81" s="28"/>
      <c r="M81" s="28"/>
    </row>
    <row r="82" spans="2:14" s="1" customFormat="1" ht="21.4" customHeight="1" x14ac:dyDescent="0.2">
      <c r="B82" s="13" t="s">
        <v>111</v>
      </c>
      <c r="C82" s="13"/>
      <c r="D82" s="13"/>
      <c r="E82" s="13"/>
      <c r="F82" s="29">
        <f>SUM(L50:M79,L47,L42,L37,L32)</f>
        <v>0</v>
      </c>
      <c r="G82" s="29"/>
      <c r="H82" s="29"/>
      <c r="I82" s="29"/>
      <c r="J82" s="29"/>
      <c r="K82" s="29"/>
      <c r="L82" s="29"/>
      <c r="M82" s="29"/>
    </row>
    <row r="83" spans="2:14" s="1" customFormat="1" ht="11.1" customHeight="1" x14ac:dyDescent="0.2"/>
    <row r="84" spans="2:14" s="1" customFormat="1" ht="61.35" customHeight="1" x14ac:dyDescent="0.2">
      <c r="B84" s="20" t="s">
        <v>131</v>
      </c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2:14" s="1" customFormat="1" ht="2.65" customHeight="1" x14ac:dyDescent="0.2"/>
    <row r="86" spans="2:14" s="1" customFormat="1" ht="89.1" customHeight="1" x14ac:dyDescent="0.2">
      <c r="B86" s="20" t="s">
        <v>132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2:14" s="1" customFormat="1" ht="5.25" customHeight="1" x14ac:dyDescent="0.2"/>
    <row r="88" spans="2:14" s="1" customFormat="1" ht="89.1" customHeight="1" x14ac:dyDescent="0.2">
      <c r="B88" s="20" t="s">
        <v>133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2:14" s="1" customFormat="1" ht="5.25" customHeight="1" x14ac:dyDescent="0.2"/>
    <row r="90" spans="2:14" s="1" customFormat="1" ht="37.9" customHeight="1" x14ac:dyDescent="0.2">
      <c r="B90" s="18" t="s">
        <v>123</v>
      </c>
      <c r="C90" s="18"/>
      <c r="D90" s="18"/>
      <c r="E90" s="18"/>
      <c r="F90" s="23" t="s">
        <v>124</v>
      </c>
      <c r="G90" s="23"/>
      <c r="H90" s="23"/>
      <c r="I90" s="23"/>
      <c r="J90" s="23"/>
      <c r="K90" s="23"/>
      <c r="L90" s="23"/>
    </row>
    <row r="91" spans="2:14" s="1" customFormat="1" ht="28.7" customHeight="1" x14ac:dyDescent="0.2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2:14" s="1" customFormat="1" ht="28.7" customHeight="1" x14ac:dyDescent="0.2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2:14" s="1" customFormat="1" ht="28.7" customHeight="1" x14ac:dyDescent="0.2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2:14" s="1" customFormat="1" ht="28.7" customHeight="1" x14ac:dyDescent="0.2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2:14" s="1" customFormat="1" ht="2.65" customHeight="1" x14ac:dyDescent="0.2"/>
    <row r="96" spans="2:14" s="1" customFormat="1" ht="158.44999999999999" customHeight="1" x14ac:dyDescent="0.2">
      <c r="B96" s="20" t="s">
        <v>134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2:14" s="1" customFormat="1" ht="2.65" customHeight="1" x14ac:dyDescent="0.2"/>
    <row r="98" spans="2:14" s="1" customFormat="1" ht="33.6" customHeight="1" x14ac:dyDescent="0.2">
      <c r="B98" s="11" t="s">
        <v>135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</row>
    <row r="99" spans="2:14" s="1" customFormat="1" ht="2.65" customHeight="1" x14ac:dyDescent="0.2"/>
    <row r="100" spans="2:14" s="1" customFormat="1" ht="37.9" customHeight="1" x14ac:dyDescent="0.2">
      <c r="B100" s="18" t="s">
        <v>125</v>
      </c>
      <c r="C100" s="18"/>
      <c r="D100" s="18"/>
      <c r="E100" s="18"/>
      <c r="F100" s="22" t="s">
        <v>126</v>
      </c>
      <c r="G100" s="22"/>
      <c r="H100" s="22"/>
      <c r="I100" s="22"/>
      <c r="J100" s="22"/>
      <c r="K100" s="22"/>
      <c r="L100" s="22"/>
    </row>
    <row r="101" spans="2:14" s="1" customFormat="1" ht="28.7" customHeight="1" x14ac:dyDescent="0.2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2:14" s="1" customFormat="1" ht="28.7" customHeight="1" x14ac:dyDescent="0.2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2:14" s="1" customFormat="1" ht="28.7" customHeight="1" x14ac:dyDescent="0.2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2:14" s="1" customFormat="1" ht="28.7" customHeight="1" x14ac:dyDescent="0.2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2:14" s="1" customFormat="1" ht="2.65" customHeight="1" x14ac:dyDescent="0.2"/>
    <row r="106" spans="2:14" s="1" customFormat="1" ht="130.69999999999999" customHeight="1" x14ac:dyDescent="0.2">
      <c r="B106" s="20" t="s">
        <v>136</v>
      </c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2:14" s="1" customFormat="1" ht="2.65" customHeight="1" x14ac:dyDescent="0.2"/>
    <row r="108" spans="2:14" s="1" customFormat="1" ht="47.45" customHeight="1" x14ac:dyDescent="0.2">
      <c r="B108" s="20" t="s">
        <v>137</v>
      </c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</row>
    <row r="109" spans="2:14" s="1" customFormat="1" ht="2.65" customHeight="1" x14ac:dyDescent="0.2"/>
    <row r="110" spans="2:14" s="1" customFormat="1" ht="47.45" customHeight="1" x14ac:dyDescent="0.2">
      <c r="B110" s="20" t="s">
        <v>138</v>
      </c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</row>
    <row r="111" spans="2:14" s="1" customFormat="1" ht="2.65" customHeight="1" x14ac:dyDescent="0.2"/>
    <row r="112" spans="2:14" s="1" customFormat="1" ht="33.6" customHeight="1" x14ac:dyDescent="0.2">
      <c r="B112" s="20" t="s">
        <v>139</v>
      </c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</row>
    <row r="113" spans="2:14" s="1" customFormat="1" ht="2.65" customHeight="1" x14ac:dyDescent="0.2"/>
    <row r="114" spans="2:14" s="1" customFormat="1" ht="116.85" customHeight="1" x14ac:dyDescent="0.2">
      <c r="B114" s="20" t="s">
        <v>140</v>
      </c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</row>
    <row r="115" spans="2:14" s="1" customFormat="1" ht="2.65" customHeight="1" x14ac:dyDescent="0.2"/>
    <row r="116" spans="2:14" s="1" customFormat="1" ht="75.2" customHeight="1" x14ac:dyDescent="0.2">
      <c r="B116" s="20" t="s">
        <v>141</v>
      </c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</row>
    <row r="117" spans="2:14" s="1" customFormat="1" ht="86.85" customHeight="1" x14ac:dyDescent="0.2"/>
    <row r="118" spans="2:14" s="1" customFormat="1" ht="17.649999999999999" customHeight="1" x14ac:dyDescent="0.2">
      <c r="I118" s="17" t="s">
        <v>122</v>
      </c>
      <c r="J118" s="17"/>
    </row>
    <row r="119" spans="2:14" s="1" customFormat="1" ht="145.15" customHeight="1" x14ac:dyDescent="0.2"/>
    <row r="120" spans="2:14" s="1" customFormat="1" ht="81.599999999999994" customHeight="1" x14ac:dyDescent="0.2">
      <c r="B120" s="21" t="s">
        <v>142</v>
      </c>
      <c r="C120" s="21"/>
      <c r="D120" s="21"/>
      <c r="E120" s="21"/>
      <c r="F120" s="21"/>
      <c r="G120" s="21"/>
      <c r="H120" s="21"/>
      <c r="I120" s="21"/>
      <c r="J120" s="21"/>
    </row>
    <row r="121" spans="2:14" s="1" customFormat="1" ht="28.7" customHeight="1" x14ac:dyDescent="0.2"/>
  </sheetData>
  <mergeCells count="89">
    <mergeCell ref="L77:M77"/>
    <mergeCell ref="L78:M78"/>
    <mergeCell ref="L79:M79"/>
    <mergeCell ref="L72:M72"/>
    <mergeCell ref="L73:M73"/>
    <mergeCell ref="L74:M74"/>
    <mergeCell ref="L75:M75"/>
    <mergeCell ref="L76:M76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F94:L94"/>
    <mergeCell ref="G11:N12"/>
    <mergeCell ref="I118:J118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F82:M82"/>
    <mergeCell ref="F90:L90"/>
    <mergeCell ref="F91:L91"/>
    <mergeCell ref="F92:L92"/>
    <mergeCell ref="F93:L93"/>
    <mergeCell ref="B4:D4"/>
    <mergeCell ref="B44:K44"/>
    <mergeCell ref="B6:D6"/>
    <mergeCell ref="B8:D8"/>
    <mergeCell ref="B81:E81"/>
    <mergeCell ref="E14:G14"/>
    <mergeCell ref="F81:M81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B114:N114"/>
    <mergeCell ref="B116:N116"/>
    <mergeCell ref="B120:J120"/>
    <mergeCell ref="B24:L24"/>
    <mergeCell ref="B26:L26"/>
    <mergeCell ref="B29:K29"/>
    <mergeCell ref="B34:K34"/>
    <mergeCell ref="B39:K39"/>
    <mergeCell ref="B82:E82"/>
    <mergeCell ref="B84:N84"/>
    <mergeCell ref="B86:N86"/>
    <mergeCell ref="B88:N88"/>
    <mergeCell ref="B104:E104"/>
    <mergeCell ref="B106:N106"/>
    <mergeCell ref="B108:N108"/>
    <mergeCell ref="B110:N110"/>
    <mergeCell ref="B112:N112"/>
    <mergeCell ref="F104:L104"/>
    <mergeCell ref="B10:D11"/>
    <mergeCell ref="B100:E100"/>
    <mergeCell ref="B101:E101"/>
    <mergeCell ref="B102:E102"/>
    <mergeCell ref="B103:E103"/>
    <mergeCell ref="B90:E90"/>
    <mergeCell ref="B91:E91"/>
    <mergeCell ref="B92:E92"/>
    <mergeCell ref="B93:E93"/>
    <mergeCell ref="B94:E94"/>
    <mergeCell ref="B96:N96"/>
    <mergeCell ref="B98:N98"/>
    <mergeCell ref="F100:L100"/>
    <mergeCell ref="F101:L101"/>
    <mergeCell ref="F102:L102"/>
    <mergeCell ref="F103:L103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Michał  Koniarski</cp:lastModifiedBy>
  <dcterms:created xsi:type="dcterms:W3CDTF">2023-11-17T12:25:31Z</dcterms:created>
  <dcterms:modified xsi:type="dcterms:W3CDTF">2023-11-17T12:28:53Z</dcterms:modified>
</cp:coreProperties>
</file>