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l.koniarski\Desktop\Praca\Lata pracy pliki\2024\Przetarg\Kosztorysy\"/>
    </mc:Choice>
  </mc:AlternateContent>
  <bookViews>
    <workbookView xWindow="0" yWindow="0" windowWidth="28800" windowHeight="12180"/>
  </bookViews>
  <sheets>
    <sheet name="Formularz ofertowy" sheetId="3" r:id="rId1"/>
  </sheets>
  <calcPr calcId="162913"/>
</workbook>
</file>

<file path=xl/calcChain.xml><?xml version="1.0" encoding="utf-8"?>
<calcChain xmlns="http://schemas.openxmlformats.org/spreadsheetml/2006/main">
  <c r="F65" i="3" l="1"/>
  <c r="F64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45" i="3"/>
  <c r="L42" i="3"/>
  <c r="L37" i="3"/>
  <c r="L32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45" i="3"/>
  <c r="K42" i="3"/>
  <c r="K37" i="3"/>
  <c r="K32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45" i="3"/>
  <c r="I42" i="3"/>
  <c r="I37" i="3"/>
  <c r="I32" i="3"/>
</calcChain>
</file>

<file path=xl/sharedStrings.xml><?xml version="1.0" encoding="utf-8"?>
<sst xmlns="http://schemas.openxmlformats.org/spreadsheetml/2006/main" count="160" uniqueCount="104">
  <si>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</si>
  <si>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</si>
  <si>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</si>
  <si>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</si>
  <si>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</si>
  <si>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</si>
  <si>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</si>
  <si>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</si>
  <si>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</si>
  <si>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</si>
  <si>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</si>
  <si>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</si>
  <si>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</si>
  <si>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</si>
  <si>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</si>
  <si>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</si>
  <si>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</si>
  <si>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</si>
  <si>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>HA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</si>
  <si>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</si>
  <si>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</si>
  <si>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</si>
  <si>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</si>
  <si>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</si>
  <si>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</si>
  <si>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119</t>
  </si>
  <si>
    <t>WYDEPT</t>
  </si>
  <si>
    <t>Wydeptywanie chwastów wokół sadzonek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</si>
  <si>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</si>
  <si>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</si>
  <si>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</si>
  <si>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</si>
  <si>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</si>
  <si>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</si>
  <si>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</si>
  <si>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</si>
  <si>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</si>
  <si>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138</t>
  </si>
  <si>
    <t>PUŁF</t>
  </si>
  <si>
    <t>Wykładanie lub zdejmowanie pułapek feromonowych na szkodniki wtórne</t>
  </si>
  <si>
    <t>SZT</t>
  </si>
  <si>
    <t>153</t>
  </si>
  <si>
    <t>GRODZ-DEM</t>
  </si>
  <si>
    <t>Demontaż (likwidacja) ogrodzeń</t>
  </si>
  <si>
    <t>HM</t>
  </si>
  <si>
    <t>154</t>
  </si>
  <si>
    <t>K GRODZEŃ</t>
  </si>
  <si>
    <t>Naprawa (konserwacja) ogrodzeń upraw leśnych</t>
  </si>
  <si>
    <t>H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</si>
  <si>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</si>
  <si>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</si>
  <si>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</si>
  <si>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</si>
  <si>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</si>
  <si>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</si>
  <si>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</si>
  <si>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</si>
  <si>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</si>
  <si>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</si>
  <si>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</si>
  <si>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</si>
  <si>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</si>
  <si>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</si>
  <si>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</si>
  <si>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</si>
  <si>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</si>
  <si>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</si>
  <si>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</si>
  <si>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</si>
  <si>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</si>
  <si>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</si>
  <si>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</si>
  <si>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</si>
  <si>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</si>
  <si>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</si>
  <si>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</si>
  <si>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</si>
  <si>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</si>
  <si>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Prudnik</t>
  </si>
  <si>
    <t xml:space="preserve">48-200 Prudnik; Dąbrowskiego;34               </t>
  </si>
  <si>
    <t>Pozostałe cięcia rębne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</si>
  <si>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</si>
  <si>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</si>
  <si>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</si>
  <si>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</si>
  <si>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</si>
  <si>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</si>
  <si>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</si>
  <si>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</si>
  <si>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</si>
  <si>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Prudnik w roku 2024''  składamy niniejszym ofertę na pakiet IV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</si>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</sst>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b/>
      <sz val="10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49" fontId="9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vertical="center"/>
    </xf>
    <xf numFmtId="2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2" fontId="1" fillId="2" borderId="0" xfId="0" applyNumberFormat="1" applyFont="1" applyFill="1" applyAlignment="1">
      <alignment horizontal="left"/>
    </xf>
    <xf numFmtId="2" fontId="10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4"/>
  <sheetViews>
    <sheetView tabSelected="1" workbookViewId="0">
      <selection activeCell="W65" sqref="W65"/>
    </sheetView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6" t="s">
        <v>88</v>
      </c>
      <c r="J2" s="16"/>
      <c r="K2" s="16"/>
      <c r="L2" s="16"/>
      <c r="M2" s="16"/>
      <c r="N2" s="16"/>
      <c r="O2" s="16"/>
    </row>
    <row r="3" spans="2:15" s="1" customFormat="1" ht="28.7" customHeight="1" x14ac:dyDescent="0.2"/>
    <row r="4" spans="2:15" s="1" customFormat="1" ht="2.65" customHeight="1" x14ac:dyDescent="0.2">
      <c r="B4" s="12"/>
      <c r="C4" s="12"/>
      <c r="D4" s="12"/>
    </row>
    <row r="5" spans="2:15" s="1" customFormat="1" ht="28.7" customHeight="1" x14ac:dyDescent="0.2"/>
    <row r="6" spans="2:15" s="1" customFormat="1" ht="2.65" customHeight="1" x14ac:dyDescent="0.2">
      <c r="B6" s="12"/>
      <c r="C6" s="12"/>
      <c r="D6" s="12"/>
    </row>
    <row r="7" spans="2:15" s="1" customFormat="1" ht="28.7" customHeight="1" x14ac:dyDescent="0.2"/>
    <row r="8" spans="2:15" s="1" customFormat="1" ht="5.25" customHeight="1" x14ac:dyDescent="0.2">
      <c r="B8" s="12"/>
      <c r="C8" s="12"/>
      <c r="D8" s="12"/>
    </row>
    <row r="9" spans="2:15" s="1" customFormat="1" ht="4.3499999999999996" customHeight="1" x14ac:dyDescent="0.2"/>
    <row r="10" spans="2:15" s="1" customFormat="1" ht="6.95" customHeight="1" x14ac:dyDescent="0.2">
      <c r="B10" s="9" t="s">
        <v>74</v>
      </c>
      <c r="C10" s="9"/>
      <c r="D10" s="9"/>
    </row>
    <row r="11" spans="2:15" s="1" customFormat="1" ht="12.2" customHeight="1" x14ac:dyDescent="0.2">
      <c r="B11" s="9"/>
      <c r="C11" s="9"/>
      <c r="D11" s="9"/>
      <c r="G11" s="15" t="s">
        <v>75</v>
      </c>
      <c r="H11" s="15"/>
      <c r="I11" s="15"/>
      <c r="J11" s="15"/>
      <c r="K11" s="15"/>
      <c r="L11" s="15"/>
      <c r="M11" s="15"/>
      <c r="N11" s="15"/>
    </row>
    <row r="12" spans="2:15" s="1" customFormat="1" ht="7.9" customHeight="1" x14ac:dyDescent="0.2">
      <c r="G12" s="15"/>
      <c r="H12" s="15"/>
      <c r="I12" s="15"/>
      <c r="J12" s="15"/>
      <c r="K12" s="15"/>
      <c r="L12" s="15"/>
      <c r="M12" s="15"/>
      <c r="N12" s="15"/>
    </row>
    <row r="13" spans="2:15" s="1" customFormat="1" ht="20.25" customHeight="1" x14ac:dyDescent="0.2"/>
    <row r="14" spans="2:15" s="1" customFormat="1" ht="24" customHeight="1" x14ac:dyDescent="0.2">
      <c r="E14" s="14" t="s">
        <v>89</v>
      </c>
      <c r="F14" s="14"/>
      <c r="G14" s="14"/>
    </row>
    <row r="15" spans="2:15" s="1" customFormat="1" ht="43.15" customHeight="1" x14ac:dyDescent="0.2"/>
    <row r="16" spans="2:15" s="1" customFormat="1" ht="20.85" customHeight="1" x14ac:dyDescent="0.2">
      <c r="B16" s="25" t="s">
        <v>76</v>
      </c>
      <c r="C16" s="25"/>
    </row>
    <row r="17" spans="2:13" s="1" customFormat="1" ht="2.65" customHeight="1" x14ac:dyDescent="0.2"/>
    <row r="18" spans="2:13" s="1" customFormat="1" ht="20.85" customHeight="1" x14ac:dyDescent="0.2">
      <c r="B18" s="25" t="s">
        <v>77</v>
      </c>
      <c r="C18" s="25"/>
    </row>
    <row r="19" spans="2:13" s="1" customFormat="1" ht="2.65" customHeight="1" x14ac:dyDescent="0.2"/>
    <row r="20" spans="2:13" s="1" customFormat="1" ht="20.85" customHeight="1" x14ac:dyDescent="0.2">
      <c r="B20" s="25" t="s">
        <v>78</v>
      </c>
      <c r="C20" s="25"/>
    </row>
    <row r="21" spans="2:13" s="1" customFormat="1" ht="2.65" customHeight="1" x14ac:dyDescent="0.2"/>
    <row r="22" spans="2:13" s="1" customFormat="1" ht="20.85" customHeight="1" x14ac:dyDescent="0.2">
      <c r="B22" s="25" t="s">
        <v>79</v>
      </c>
      <c r="C22" s="25"/>
    </row>
    <row r="23" spans="2:13" s="1" customFormat="1" ht="34.700000000000003" customHeight="1" x14ac:dyDescent="0.2"/>
    <row r="24" spans="2:13" s="1" customFormat="1" ht="50.1" customHeight="1" x14ac:dyDescent="0.2">
      <c r="B24" s="11" t="s">
        <v>90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2:13" s="1" customFormat="1" ht="2.65" customHeight="1" x14ac:dyDescent="0.2"/>
    <row r="26" spans="2:13" s="1" customFormat="1" ht="50.1" customHeight="1" x14ac:dyDescent="0.2">
      <c r="B26" s="19" t="s">
        <v>91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0" t="s">
        <v>80</v>
      </c>
      <c r="C29" s="10"/>
      <c r="D29" s="10"/>
      <c r="E29" s="10"/>
      <c r="F29" s="10"/>
      <c r="G29" s="10"/>
      <c r="H29" s="10"/>
      <c r="I29" s="10"/>
      <c r="J29" s="10"/>
      <c r="K29" s="10"/>
    </row>
    <row r="30" spans="2:13" s="1" customFormat="1" ht="5.25" customHeight="1" x14ac:dyDescent="0.2"/>
    <row r="31" spans="2:13" s="1" customFormat="1" ht="58.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1178</v>
      </c>
      <c r="H32" s="26"/>
      <c r="I32" s="26">
        <f>G32*H32</f>
        <v>0</v>
      </c>
      <c r="J32" s="5">
        <v>8</v>
      </c>
      <c r="K32" s="26">
        <f>I32*(J32/100)</f>
        <v>0</v>
      </c>
      <c r="L32" s="27">
        <f>I32+K32</f>
        <v>0</v>
      </c>
      <c r="M32" s="27"/>
    </row>
    <row r="33" spans="2:13" s="1" customFormat="1" ht="3.2" customHeight="1" x14ac:dyDescent="0.2"/>
    <row r="34" spans="2:13" s="1" customFormat="1" ht="18.2" customHeight="1" x14ac:dyDescent="0.2">
      <c r="B34" s="10" t="s">
        <v>81</v>
      </c>
      <c r="C34" s="10"/>
      <c r="D34" s="10"/>
      <c r="E34" s="10"/>
      <c r="F34" s="10"/>
      <c r="G34" s="10"/>
      <c r="H34" s="10"/>
      <c r="I34" s="10"/>
      <c r="J34" s="10"/>
      <c r="K34" s="10"/>
    </row>
    <row r="35" spans="2:13" s="1" customFormat="1" ht="5.25" customHeight="1" x14ac:dyDescent="0.2"/>
    <row r="36" spans="2:13" s="1" customFormat="1" ht="56.2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98</v>
      </c>
      <c r="H37" s="26"/>
      <c r="I37" s="26">
        <f>G37*H37</f>
        <v>0</v>
      </c>
      <c r="J37" s="5">
        <v>8</v>
      </c>
      <c r="K37" s="26">
        <f>I37*(J37/100)</f>
        <v>0</v>
      </c>
      <c r="L37" s="27">
        <f>I37+K37</f>
        <v>0</v>
      </c>
      <c r="M37" s="27"/>
    </row>
    <row r="38" spans="2:13" s="1" customFormat="1" ht="3.2" customHeight="1" x14ac:dyDescent="0.2"/>
    <row r="39" spans="2:13" s="1" customFormat="1" ht="18.2" customHeight="1" x14ac:dyDescent="0.2">
      <c r="B39" s="10" t="s">
        <v>82</v>
      </c>
      <c r="C39" s="10"/>
      <c r="D39" s="10"/>
      <c r="E39" s="10"/>
      <c r="F39" s="10"/>
      <c r="G39" s="10"/>
      <c r="H39" s="10"/>
      <c r="I39" s="10"/>
      <c r="J39" s="10"/>
      <c r="K39" s="10"/>
    </row>
    <row r="40" spans="2:13" s="1" customFormat="1" ht="5.25" customHeight="1" x14ac:dyDescent="0.2"/>
    <row r="41" spans="2:13" s="1" customFormat="1" ht="54.7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4" t="s">
        <v>10</v>
      </c>
      <c r="M41" s="2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995</v>
      </c>
      <c r="H42" s="26"/>
      <c r="I42" s="26">
        <f>G42*H42</f>
        <v>0</v>
      </c>
      <c r="J42" s="5">
        <v>8</v>
      </c>
      <c r="K42" s="26">
        <f>I42*(J42/100)</f>
        <v>0</v>
      </c>
      <c r="L42" s="27">
        <f>I42+K42</f>
        <v>0</v>
      </c>
      <c r="M42" s="27"/>
    </row>
    <row r="43" spans="2:13" s="1" customFormat="1" ht="9" customHeight="1" x14ac:dyDescent="0.2"/>
    <row r="44" spans="2:13" s="1" customFormat="1" ht="54" customHeight="1" x14ac:dyDescent="0.2">
      <c r="B44" s="2" t="s">
        <v>0</v>
      </c>
      <c r="C44" s="3" t="s">
        <v>1</v>
      </c>
      <c r="D44" s="4" t="s">
        <v>2</v>
      </c>
      <c r="E44" s="4" t="s">
        <v>3</v>
      </c>
      <c r="F44" s="4" t="s">
        <v>4</v>
      </c>
      <c r="G44" s="4" t="s">
        <v>5</v>
      </c>
      <c r="H44" s="4" t="s">
        <v>6</v>
      </c>
      <c r="I44" s="3" t="s">
        <v>7</v>
      </c>
      <c r="J44" s="4" t="s">
        <v>8</v>
      </c>
      <c r="K44" s="4" t="s">
        <v>9</v>
      </c>
      <c r="L44" s="24" t="s">
        <v>10</v>
      </c>
      <c r="M44" s="24"/>
    </row>
    <row r="45" spans="2:13" s="1" customFormat="1" ht="38.85" customHeight="1" x14ac:dyDescent="0.2">
      <c r="B45" s="5">
        <v>4</v>
      </c>
      <c r="C45" s="6" t="s">
        <v>15</v>
      </c>
      <c r="D45" s="6" t="s">
        <v>16</v>
      </c>
      <c r="E45" s="7" t="s">
        <v>17</v>
      </c>
      <c r="F45" s="6" t="s">
        <v>18</v>
      </c>
      <c r="G45" s="8">
        <v>8.66</v>
      </c>
      <c r="H45" s="26"/>
      <c r="I45" s="26">
        <f>G45*H45</f>
        <v>0</v>
      </c>
      <c r="J45" s="5">
        <v>8</v>
      </c>
      <c r="K45" s="26">
        <f>I45*(J45/100)</f>
        <v>0</v>
      </c>
      <c r="L45" s="27">
        <f>I45+K45</f>
        <v>0</v>
      </c>
      <c r="M45" s="27"/>
    </row>
    <row r="46" spans="2:13" s="1" customFormat="1" ht="28.7" customHeight="1" x14ac:dyDescent="0.2">
      <c r="B46" s="5">
        <v>5</v>
      </c>
      <c r="C46" s="6" t="s">
        <v>19</v>
      </c>
      <c r="D46" s="6" t="s">
        <v>20</v>
      </c>
      <c r="E46" s="7" t="s">
        <v>21</v>
      </c>
      <c r="F46" s="6" t="s">
        <v>18</v>
      </c>
      <c r="G46" s="8">
        <v>4.21</v>
      </c>
      <c r="H46" s="26"/>
      <c r="I46" s="26">
        <f t="shared" ref="I46:I62" si="0">G46*H46</f>
        <v>0</v>
      </c>
      <c r="J46" s="5">
        <v>8</v>
      </c>
      <c r="K46" s="26">
        <f t="shared" ref="K46:K62" si="1">I46*(J46/100)</f>
        <v>0</v>
      </c>
      <c r="L46" s="27">
        <f t="shared" ref="L46:L62" si="2">I46+K46</f>
        <v>0</v>
      </c>
      <c r="M46" s="27"/>
    </row>
    <row r="47" spans="2:13" s="1" customFormat="1" ht="28.7" customHeight="1" x14ac:dyDescent="0.2">
      <c r="B47" s="5">
        <v>6</v>
      </c>
      <c r="C47" s="6" t="s">
        <v>22</v>
      </c>
      <c r="D47" s="6" t="s">
        <v>23</v>
      </c>
      <c r="E47" s="7" t="s">
        <v>24</v>
      </c>
      <c r="F47" s="6" t="s">
        <v>18</v>
      </c>
      <c r="G47" s="8">
        <v>4.9800000000000004</v>
      </c>
      <c r="H47" s="26"/>
      <c r="I47" s="26">
        <f t="shared" si="0"/>
        <v>0</v>
      </c>
      <c r="J47" s="5">
        <v>8</v>
      </c>
      <c r="K47" s="26">
        <f t="shared" si="1"/>
        <v>0</v>
      </c>
      <c r="L47" s="27">
        <f t="shared" si="2"/>
        <v>0</v>
      </c>
      <c r="M47" s="27"/>
    </row>
    <row r="48" spans="2:13" s="1" customFormat="1" ht="19.7" customHeight="1" x14ac:dyDescent="0.2">
      <c r="B48" s="5">
        <v>7</v>
      </c>
      <c r="C48" s="6" t="s">
        <v>25</v>
      </c>
      <c r="D48" s="6" t="s">
        <v>26</v>
      </c>
      <c r="E48" s="7" t="s">
        <v>27</v>
      </c>
      <c r="F48" s="6" t="s">
        <v>18</v>
      </c>
      <c r="G48" s="8">
        <v>0.5</v>
      </c>
      <c r="H48" s="26"/>
      <c r="I48" s="26">
        <f t="shared" si="0"/>
        <v>0</v>
      </c>
      <c r="J48" s="5">
        <v>8</v>
      </c>
      <c r="K48" s="26">
        <f t="shared" si="1"/>
        <v>0</v>
      </c>
      <c r="L48" s="27">
        <f t="shared" si="2"/>
        <v>0</v>
      </c>
      <c r="M48" s="27"/>
    </row>
    <row r="49" spans="2:13" s="1" customFormat="1" ht="19.7" customHeight="1" x14ac:dyDescent="0.2">
      <c r="B49" s="5">
        <v>8</v>
      </c>
      <c r="C49" s="6" t="s">
        <v>28</v>
      </c>
      <c r="D49" s="6" t="s">
        <v>29</v>
      </c>
      <c r="E49" s="7" t="s">
        <v>30</v>
      </c>
      <c r="F49" s="6" t="s">
        <v>18</v>
      </c>
      <c r="G49" s="8">
        <v>15.61</v>
      </c>
      <c r="H49" s="26"/>
      <c r="I49" s="26">
        <f t="shared" si="0"/>
        <v>0</v>
      </c>
      <c r="J49" s="5">
        <v>8</v>
      </c>
      <c r="K49" s="26">
        <f t="shared" si="1"/>
        <v>0</v>
      </c>
      <c r="L49" s="27">
        <f t="shared" si="2"/>
        <v>0</v>
      </c>
      <c r="M49" s="27"/>
    </row>
    <row r="50" spans="2:13" s="1" customFormat="1" ht="19.7" customHeight="1" x14ac:dyDescent="0.2">
      <c r="B50" s="5">
        <v>9</v>
      </c>
      <c r="C50" s="6" t="s">
        <v>31</v>
      </c>
      <c r="D50" s="6" t="s">
        <v>32</v>
      </c>
      <c r="E50" s="7" t="s">
        <v>33</v>
      </c>
      <c r="F50" s="6" t="s">
        <v>18</v>
      </c>
      <c r="G50" s="8">
        <v>47.9</v>
      </c>
      <c r="H50" s="26"/>
      <c r="I50" s="26">
        <f t="shared" si="0"/>
        <v>0</v>
      </c>
      <c r="J50" s="5">
        <v>8</v>
      </c>
      <c r="K50" s="26">
        <f t="shared" si="1"/>
        <v>0</v>
      </c>
      <c r="L50" s="27">
        <f t="shared" si="2"/>
        <v>0</v>
      </c>
      <c r="M50" s="27"/>
    </row>
    <row r="51" spans="2:13" s="1" customFormat="1" ht="28.7" customHeight="1" x14ac:dyDescent="0.2">
      <c r="B51" s="5">
        <v>10</v>
      </c>
      <c r="C51" s="6" t="s">
        <v>34</v>
      </c>
      <c r="D51" s="6" t="s">
        <v>35</v>
      </c>
      <c r="E51" s="7" t="s">
        <v>36</v>
      </c>
      <c r="F51" s="6" t="s">
        <v>18</v>
      </c>
      <c r="G51" s="8">
        <v>7.37</v>
      </c>
      <c r="H51" s="26"/>
      <c r="I51" s="26">
        <f t="shared" si="0"/>
        <v>0</v>
      </c>
      <c r="J51" s="5">
        <v>8</v>
      </c>
      <c r="K51" s="26">
        <f t="shared" si="1"/>
        <v>0</v>
      </c>
      <c r="L51" s="27">
        <f t="shared" si="2"/>
        <v>0</v>
      </c>
      <c r="M51" s="27"/>
    </row>
    <row r="52" spans="2:13" s="1" customFormat="1" ht="28.7" customHeight="1" x14ac:dyDescent="0.2">
      <c r="B52" s="5">
        <v>11</v>
      </c>
      <c r="C52" s="6" t="s">
        <v>37</v>
      </c>
      <c r="D52" s="6" t="s">
        <v>38</v>
      </c>
      <c r="E52" s="7" t="s">
        <v>39</v>
      </c>
      <c r="F52" s="6" t="s">
        <v>40</v>
      </c>
      <c r="G52" s="8">
        <v>50</v>
      </c>
      <c r="H52" s="26"/>
      <c r="I52" s="26">
        <f t="shared" si="0"/>
        <v>0</v>
      </c>
      <c r="J52" s="5">
        <v>8</v>
      </c>
      <c r="K52" s="26">
        <f t="shared" si="1"/>
        <v>0</v>
      </c>
      <c r="L52" s="27">
        <f t="shared" si="2"/>
        <v>0</v>
      </c>
      <c r="M52" s="27"/>
    </row>
    <row r="53" spans="2:13" s="1" customFormat="1" ht="19.7" customHeight="1" x14ac:dyDescent="0.2">
      <c r="B53" s="5">
        <v>12</v>
      </c>
      <c r="C53" s="6" t="s">
        <v>41</v>
      </c>
      <c r="D53" s="6" t="s">
        <v>42</v>
      </c>
      <c r="E53" s="7" t="s">
        <v>43</v>
      </c>
      <c r="F53" s="6" t="s">
        <v>44</v>
      </c>
      <c r="G53" s="8">
        <v>33.85</v>
      </c>
      <c r="H53" s="26"/>
      <c r="I53" s="26">
        <f t="shared" si="0"/>
        <v>0</v>
      </c>
      <c r="J53" s="5">
        <v>8</v>
      </c>
      <c r="K53" s="26">
        <f t="shared" si="1"/>
        <v>0</v>
      </c>
      <c r="L53" s="27">
        <f t="shared" si="2"/>
        <v>0</v>
      </c>
      <c r="M53" s="27"/>
    </row>
    <row r="54" spans="2:13" s="1" customFormat="1" ht="19.7" customHeight="1" x14ac:dyDescent="0.2">
      <c r="B54" s="5">
        <v>13</v>
      </c>
      <c r="C54" s="6" t="s">
        <v>45</v>
      </c>
      <c r="D54" s="6" t="s">
        <v>46</v>
      </c>
      <c r="E54" s="7" t="s">
        <v>47</v>
      </c>
      <c r="F54" s="6" t="s">
        <v>48</v>
      </c>
      <c r="G54" s="8">
        <v>172</v>
      </c>
      <c r="H54" s="26"/>
      <c r="I54" s="26">
        <f t="shared" si="0"/>
        <v>0</v>
      </c>
      <c r="J54" s="5">
        <v>8</v>
      </c>
      <c r="K54" s="26">
        <f t="shared" si="1"/>
        <v>0</v>
      </c>
      <c r="L54" s="27">
        <f t="shared" si="2"/>
        <v>0</v>
      </c>
      <c r="M54" s="27"/>
    </row>
    <row r="55" spans="2:13" s="1" customFormat="1" ht="19.7" customHeight="1" x14ac:dyDescent="0.2">
      <c r="B55" s="5">
        <v>14</v>
      </c>
      <c r="C55" s="6" t="s">
        <v>49</v>
      </c>
      <c r="D55" s="6" t="s">
        <v>50</v>
      </c>
      <c r="E55" s="7" t="s">
        <v>51</v>
      </c>
      <c r="F55" s="6" t="s">
        <v>40</v>
      </c>
      <c r="G55" s="8">
        <v>40</v>
      </c>
      <c r="H55" s="26"/>
      <c r="I55" s="26">
        <f t="shared" si="0"/>
        <v>0</v>
      </c>
      <c r="J55" s="5">
        <v>8</v>
      </c>
      <c r="K55" s="26">
        <f t="shared" si="1"/>
        <v>0</v>
      </c>
      <c r="L55" s="27">
        <f t="shared" si="2"/>
        <v>0</v>
      </c>
      <c r="M55" s="27"/>
    </row>
    <row r="56" spans="2:13" s="1" customFormat="1" ht="19.7" customHeight="1" x14ac:dyDescent="0.2">
      <c r="B56" s="5">
        <v>15</v>
      </c>
      <c r="C56" s="6" t="s">
        <v>52</v>
      </c>
      <c r="D56" s="6" t="s">
        <v>53</v>
      </c>
      <c r="E56" s="7" t="s">
        <v>54</v>
      </c>
      <c r="F56" s="6" t="s">
        <v>18</v>
      </c>
      <c r="G56" s="8">
        <v>4.8</v>
      </c>
      <c r="H56" s="26"/>
      <c r="I56" s="26">
        <f t="shared" si="0"/>
        <v>0</v>
      </c>
      <c r="J56" s="5">
        <v>8</v>
      </c>
      <c r="K56" s="26">
        <f t="shared" si="1"/>
        <v>0</v>
      </c>
      <c r="L56" s="27">
        <f t="shared" si="2"/>
        <v>0</v>
      </c>
      <c r="M56" s="27"/>
    </row>
    <row r="57" spans="2:13" s="1" customFormat="1" ht="28.7" customHeight="1" x14ac:dyDescent="0.2">
      <c r="B57" s="5">
        <v>16</v>
      </c>
      <c r="C57" s="6" t="s">
        <v>55</v>
      </c>
      <c r="D57" s="6" t="s">
        <v>56</v>
      </c>
      <c r="E57" s="7" t="s">
        <v>57</v>
      </c>
      <c r="F57" s="6" t="s">
        <v>48</v>
      </c>
      <c r="G57" s="8">
        <v>2</v>
      </c>
      <c r="H57" s="26"/>
      <c r="I57" s="26">
        <f t="shared" si="0"/>
        <v>0</v>
      </c>
      <c r="J57" s="5">
        <v>8</v>
      </c>
      <c r="K57" s="26">
        <f t="shared" si="1"/>
        <v>0</v>
      </c>
      <c r="L57" s="27">
        <f t="shared" si="2"/>
        <v>0</v>
      </c>
      <c r="M57" s="27"/>
    </row>
    <row r="58" spans="2:13" s="1" customFormat="1" ht="19.7" customHeight="1" x14ac:dyDescent="0.2">
      <c r="B58" s="5">
        <v>17</v>
      </c>
      <c r="C58" s="6" t="s">
        <v>58</v>
      </c>
      <c r="D58" s="6" t="s">
        <v>59</v>
      </c>
      <c r="E58" s="7" t="s">
        <v>60</v>
      </c>
      <c r="F58" s="6" t="s">
        <v>48</v>
      </c>
      <c r="G58" s="8">
        <v>148</v>
      </c>
      <c r="H58" s="26"/>
      <c r="I58" s="26">
        <f t="shared" si="0"/>
        <v>0</v>
      </c>
      <c r="J58" s="5">
        <v>8</v>
      </c>
      <c r="K58" s="26">
        <f t="shared" si="1"/>
        <v>0</v>
      </c>
      <c r="L58" s="27">
        <f t="shared" si="2"/>
        <v>0</v>
      </c>
      <c r="M58" s="27"/>
    </row>
    <row r="59" spans="2:13" s="1" customFormat="1" ht="19.7" customHeight="1" x14ac:dyDescent="0.2">
      <c r="B59" s="5">
        <v>18</v>
      </c>
      <c r="C59" s="6" t="s">
        <v>61</v>
      </c>
      <c r="D59" s="6" t="s">
        <v>62</v>
      </c>
      <c r="E59" s="7" t="s">
        <v>63</v>
      </c>
      <c r="F59" s="6" t="s">
        <v>48</v>
      </c>
      <c r="G59" s="8">
        <v>87.62</v>
      </c>
      <c r="H59" s="26"/>
      <c r="I59" s="26">
        <f t="shared" si="0"/>
        <v>0</v>
      </c>
      <c r="J59" s="5">
        <v>8</v>
      </c>
      <c r="K59" s="26">
        <f t="shared" si="1"/>
        <v>0</v>
      </c>
      <c r="L59" s="27">
        <f t="shared" si="2"/>
        <v>0</v>
      </c>
      <c r="M59" s="27"/>
    </row>
    <row r="60" spans="2:13" s="1" customFormat="1" ht="19.7" customHeight="1" x14ac:dyDescent="0.2">
      <c r="B60" s="5">
        <v>19</v>
      </c>
      <c r="C60" s="6" t="s">
        <v>64</v>
      </c>
      <c r="D60" s="6" t="s">
        <v>65</v>
      </c>
      <c r="E60" s="7" t="s">
        <v>66</v>
      </c>
      <c r="F60" s="6" t="s">
        <v>48</v>
      </c>
      <c r="G60" s="8">
        <v>8</v>
      </c>
      <c r="H60" s="26"/>
      <c r="I60" s="26">
        <f t="shared" si="0"/>
        <v>0</v>
      </c>
      <c r="J60" s="5">
        <v>8</v>
      </c>
      <c r="K60" s="26">
        <f t="shared" si="1"/>
        <v>0</v>
      </c>
      <c r="L60" s="27">
        <f t="shared" si="2"/>
        <v>0</v>
      </c>
      <c r="M60" s="27"/>
    </row>
    <row r="61" spans="2:13" s="1" customFormat="1" ht="19.7" customHeight="1" x14ac:dyDescent="0.2">
      <c r="B61" s="5">
        <v>20</v>
      </c>
      <c r="C61" s="6" t="s">
        <v>67</v>
      </c>
      <c r="D61" s="6" t="s">
        <v>68</v>
      </c>
      <c r="E61" s="7" t="s">
        <v>69</v>
      </c>
      <c r="F61" s="6" t="s">
        <v>48</v>
      </c>
      <c r="G61" s="8">
        <v>93</v>
      </c>
      <c r="H61" s="26"/>
      <c r="I61" s="26">
        <f t="shared" si="0"/>
        <v>0</v>
      </c>
      <c r="J61" s="5">
        <v>8</v>
      </c>
      <c r="K61" s="26">
        <f t="shared" si="1"/>
        <v>0</v>
      </c>
      <c r="L61" s="27">
        <f t="shared" si="2"/>
        <v>0</v>
      </c>
      <c r="M61" s="27"/>
    </row>
    <row r="62" spans="2:13" s="1" customFormat="1" ht="19.7" customHeight="1" x14ac:dyDescent="0.2">
      <c r="B62" s="5">
        <v>21</v>
      </c>
      <c r="C62" s="6" t="s">
        <v>70</v>
      </c>
      <c r="D62" s="6" t="s">
        <v>71</v>
      </c>
      <c r="E62" s="7" t="s">
        <v>69</v>
      </c>
      <c r="F62" s="6" t="s">
        <v>48</v>
      </c>
      <c r="G62" s="8">
        <v>2</v>
      </c>
      <c r="H62" s="26"/>
      <c r="I62" s="26">
        <f t="shared" si="0"/>
        <v>0</v>
      </c>
      <c r="J62" s="5">
        <v>23</v>
      </c>
      <c r="K62" s="26">
        <f t="shared" si="1"/>
        <v>0</v>
      </c>
      <c r="L62" s="27">
        <f t="shared" si="2"/>
        <v>0</v>
      </c>
      <c r="M62" s="27"/>
    </row>
    <row r="63" spans="2:13" s="1" customFormat="1" ht="55.9" customHeight="1" x14ac:dyDescent="0.2">
      <c r="H63" s="28"/>
      <c r="I63" s="28"/>
    </row>
    <row r="64" spans="2:13" s="1" customFormat="1" ht="21.4" customHeight="1" x14ac:dyDescent="0.2">
      <c r="B64" s="13" t="s">
        <v>72</v>
      </c>
      <c r="C64" s="13"/>
      <c r="D64" s="13"/>
      <c r="E64" s="13"/>
      <c r="F64" s="29">
        <f>SUM(I32,I37,I42,I45:I62)</f>
        <v>0</v>
      </c>
      <c r="G64" s="29"/>
      <c r="H64" s="29"/>
      <c r="I64" s="29"/>
      <c r="J64" s="29"/>
      <c r="K64" s="29"/>
      <c r="L64" s="29"/>
      <c r="M64" s="29"/>
    </row>
    <row r="65" spans="2:14" s="1" customFormat="1" ht="21.4" customHeight="1" x14ac:dyDescent="0.2">
      <c r="B65" s="13" t="s">
        <v>73</v>
      </c>
      <c r="C65" s="13"/>
      <c r="D65" s="13"/>
      <c r="E65" s="13"/>
      <c r="F65" s="30">
        <f>SUM(L45:M62,L42,L37,L32)</f>
        <v>0</v>
      </c>
      <c r="G65" s="30"/>
      <c r="H65" s="30"/>
      <c r="I65" s="30"/>
      <c r="J65" s="30"/>
      <c r="K65" s="30"/>
      <c r="L65" s="30"/>
      <c r="M65" s="30"/>
    </row>
    <row r="66" spans="2:14" s="1" customFormat="1" ht="11.1" customHeight="1" x14ac:dyDescent="0.2"/>
    <row r="67" spans="2:14" s="1" customFormat="1" ht="61.35" customHeight="1" x14ac:dyDescent="0.2">
      <c r="B67" s="19" t="s">
        <v>92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2:14" s="1" customFormat="1" ht="2.65" customHeight="1" x14ac:dyDescent="0.2"/>
    <row r="69" spans="2:14" s="1" customFormat="1" ht="89.1" customHeight="1" x14ac:dyDescent="0.2">
      <c r="B69" s="19" t="s">
        <v>93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2:14" s="1" customFormat="1" ht="11.25" customHeight="1" x14ac:dyDescent="0.2"/>
    <row r="71" spans="2:14" s="1" customFormat="1" ht="89.1" customHeight="1" x14ac:dyDescent="0.2">
      <c r="B71" s="19" t="s">
        <v>94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2:14" s="1" customFormat="1" ht="5.25" customHeight="1" x14ac:dyDescent="0.2"/>
    <row r="73" spans="2:14" s="1" customFormat="1" ht="37.9" customHeight="1" x14ac:dyDescent="0.2">
      <c r="B73" s="20" t="s">
        <v>84</v>
      </c>
      <c r="C73" s="20"/>
      <c r="D73" s="20"/>
      <c r="E73" s="20"/>
      <c r="F73" s="22" t="s">
        <v>85</v>
      </c>
      <c r="G73" s="22"/>
      <c r="H73" s="22"/>
      <c r="I73" s="22"/>
      <c r="J73" s="22"/>
      <c r="K73" s="22"/>
      <c r="L73" s="22"/>
    </row>
    <row r="74" spans="2:14" s="1" customFormat="1" ht="28.7" customHeight="1" x14ac:dyDescent="0.2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2:14" s="1" customFormat="1" ht="28.7" customHeight="1" x14ac:dyDescent="0.2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2:14" s="1" customFormat="1" ht="28.7" customHeight="1" x14ac:dyDescent="0.2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2:14" s="1" customFormat="1" ht="28.7" customHeight="1" x14ac:dyDescent="0.2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2:14" s="1" customFormat="1" ht="2.65" customHeight="1" x14ac:dyDescent="0.2"/>
    <row r="79" spans="2:14" s="1" customFormat="1" ht="158.44999999999999" customHeight="1" x14ac:dyDescent="0.2">
      <c r="B79" s="19" t="s">
        <v>95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2:14" s="1" customFormat="1" ht="2.65" customHeight="1" x14ac:dyDescent="0.2"/>
    <row r="81" spans="2:14" s="1" customFormat="1" ht="33.6" customHeight="1" x14ac:dyDescent="0.2">
      <c r="B81" s="11" t="s">
        <v>96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2:14" s="1" customFormat="1" ht="2.65" customHeight="1" x14ac:dyDescent="0.2"/>
    <row r="83" spans="2:14" s="1" customFormat="1" ht="37.9" customHeight="1" x14ac:dyDescent="0.2">
      <c r="B83" s="20" t="s">
        <v>86</v>
      </c>
      <c r="C83" s="20"/>
      <c r="D83" s="20"/>
      <c r="E83" s="20"/>
      <c r="F83" s="23" t="s">
        <v>87</v>
      </c>
      <c r="G83" s="23"/>
      <c r="H83" s="23"/>
      <c r="I83" s="23"/>
      <c r="J83" s="23"/>
      <c r="K83" s="23"/>
      <c r="L83" s="23"/>
    </row>
    <row r="84" spans="2:14" s="1" customFormat="1" ht="28.7" customHeight="1" x14ac:dyDescent="0.2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2:14" s="1" customFormat="1" ht="28.7" customHeight="1" x14ac:dyDescent="0.2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2:14" s="1" customFormat="1" ht="28.7" customHeight="1" x14ac:dyDescent="0.2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2:14" s="1" customFormat="1" ht="28.7" customHeight="1" x14ac:dyDescent="0.2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2:14" s="1" customFormat="1" ht="2.65" customHeight="1" x14ac:dyDescent="0.2"/>
    <row r="89" spans="2:14" s="1" customFormat="1" ht="130.69999999999999" customHeight="1" x14ac:dyDescent="0.2">
      <c r="B89" s="19" t="s">
        <v>97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</row>
    <row r="90" spans="2:14" s="1" customFormat="1" ht="2.65" customHeight="1" x14ac:dyDescent="0.2"/>
    <row r="91" spans="2:14" s="1" customFormat="1" ht="47.45" customHeight="1" x14ac:dyDescent="0.2">
      <c r="B91" s="19" t="s">
        <v>98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</row>
    <row r="92" spans="2:14" s="1" customFormat="1" ht="2.65" customHeight="1" x14ac:dyDescent="0.2"/>
    <row r="93" spans="2:14" s="1" customFormat="1" ht="47.45" customHeight="1" x14ac:dyDescent="0.2">
      <c r="B93" s="19" t="s">
        <v>99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</row>
    <row r="94" spans="2:14" s="1" customFormat="1" ht="2.65" customHeight="1" x14ac:dyDescent="0.2"/>
    <row r="95" spans="2:14" s="1" customFormat="1" ht="33.6" customHeight="1" x14ac:dyDescent="0.2">
      <c r="B95" s="19" t="s">
        <v>100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</row>
    <row r="96" spans="2:14" s="1" customFormat="1" ht="2.65" customHeight="1" x14ac:dyDescent="0.2"/>
    <row r="97" spans="2:14" s="1" customFormat="1" ht="116.85" customHeight="1" x14ac:dyDescent="0.2">
      <c r="B97" s="19" t="s">
        <v>101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</row>
    <row r="98" spans="2:14" s="1" customFormat="1" ht="2.65" customHeight="1" x14ac:dyDescent="0.2"/>
    <row r="99" spans="2:14" s="1" customFormat="1" ht="75.2" customHeight="1" x14ac:dyDescent="0.2">
      <c r="B99" s="19" t="s">
        <v>102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spans="2:14" s="1" customFormat="1" ht="86.85" customHeight="1" x14ac:dyDescent="0.2"/>
    <row r="101" spans="2:14" s="1" customFormat="1" ht="17.649999999999999" customHeight="1" x14ac:dyDescent="0.2">
      <c r="I101" s="17" t="s">
        <v>83</v>
      </c>
      <c r="J101" s="17"/>
    </row>
    <row r="102" spans="2:14" s="1" customFormat="1" ht="145.15" customHeight="1" x14ac:dyDescent="0.2"/>
    <row r="103" spans="2:14" s="1" customFormat="1" ht="81.599999999999994" customHeight="1" x14ac:dyDescent="0.2">
      <c r="B103" s="18" t="s">
        <v>103</v>
      </c>
      <c r="C103" s="18"/>
      <c r="D103" s="18"/>
      <c r="E103" s="18"/>
      <c r="F103" s="18"/>
      <c r="G103" s="18"/>
      <c r="H103" s="18"/>
      <c r="I103" s="18"/>
      <c r="J103" s="18"/>
    </row>
    <row r="104" spans="2:14" s="1" customFormat="1" ht="28.7" customHeight="1" x14ac:dyDescent="0.2"/>
  </sheetData>
  <mergeCells count="74">
    <mergeCell ref="I101:J101"/>
    <mergeCell ref="I2:O2"/>
    <mergeCell ref="L31:M31"/>
    <mergeCell ref="L32:M32"/>
    <mergeCell ref="L36:M36"/>
    <mergeCell ref="L37:M37"/>
    <mergeCell ref="L41:M41"/>
    <mergeCell ref="L42:M42"/>
    <mergeCell ref="L44:M44"/>
    <mergeCell ref="L45:M45"/>
    <mergeCell ref="L46:M46"/>
    <mergeCell ref="L47:M47"/>
    <mergeCell ref="L48:M48"/>
    <mergeCell ref="L49:M49"/>
    <mergeCell ref="L50:M50"/>
    <mergeCell ref="L51:M51"/>
    <mergeCell ref="B99:N99"/>
    <mergeCell ref="E14:G14"/>
    <mergeCell ref="F64:M64"/>
    <mergeCell ref="F65:M65"/>
    <mergeCell ref="F73:L73"/>
    <mergeCell ref="F74:L74"/>
    <mergeCell ref="F75:L75"/>
    <mergeCell ref="F76:L76"/>
    <mergeCell ref="F77:L77"/>
    <mergeCell ref="F83:L83"/>
    <mergeCell ref="F84:L84"/>
    <mergeCell ref="F85:L85"/>
    <mergeCell ref="F86:L86"/>
    <mergeCell ref="F87:L87"/>
    <mergeCell ref="L52:M52"/>
    <mergeCell ref="L53:M53"/>
    <mergeCell ref="B89:N89"/>
    <mergeCell ref="B91:N91"/>
    <mergeCell ref="B93:N93"/>
    <mergeCell ref="B95:N95"/>
    <mergeCell ref="B97:N97"/>
    <mergeCell ref="B83:E83"/>
    <mergeCell ref="B84:E84"/>
    <mergeCell ref="B85:E85"/>
    <mergeCell ref="B86:E86"/>
    <mergeCell ref="B87:E87"/>
    <mergeCell ref="B76:E76"/>
    <mergeCell ref="B77:E77"/>
    <mergeCell ref="B79:N79"/>
    <mergeCell ref="B8:D8"/>
    <mergeCell ref="B81:N81"/>
    <mergeCell ref="G11:N1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B4:D4"/>
    <mergeCell ref="B6:D6"/>
    <mergeCell ref="B64:E64"/>
    <mergeCell ref="B65:E65"/>
    <mergeCell ref="B67:N67"/>
    <mergeCell ref="B10:D11"/>
    <mergeCell ref="B103:J103"/>
    <mergeCell ref="B24:L24"/>
    <mergeCell ref="B26:L26"/>
    <mergeCell ref="B29:K29"/>
    <mergeCell ref="B34:K34"/>
    <mergeCell ref="B39:K39"/>
    <mergeCell ref="B69:N69"/>
    <mergeCell ref="B71:N71"/>
    <mergeCell ref="B73:E73"/>
    <mergeCell ref="B74:E74"/>
    <mergeCell ref="B75:E75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Michał  Koniarski</cp:lastModifiedBy>
  <dcterms:created xsi:type="dcterms:W3CDTF">2023-11-17T11:53:56Z</dcterms:created>
  <dcterms:modified xsi:type="dcterms:W3CDTF">2023-11-17T11:58:41Z</dcterms:modified>
</cp:coreProperties>
</file>