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74" i="3" l="1"/>
  <c r="F73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50" i="3"/>
  <c r="L47" i="3"/>
  <c r="L42" i="3"/>
  <c r="L37" i="3"/>
  <c r="L32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50" i="3"/>
  <c r="K47" i="3"/>
  <c r="K42" i="3"/>
  <c r="K37" i="3"/>
  <c r="K32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50" i="3"/>
  <c r="I47" i="3"/>
  <c r="I42" i="3"/>
  <c r="I37" i="3"/>
  <c r="I32" i="3"/>
</calcChain>
</file>

<file path=xl/sharedStrings.xml><?xml version="1.0" encoding="utf-8"?>
<sst xmlns="http://schemas.openxmlformats.org/spreadsheetml/2006/main" count="192" uniqueCount="120">
  <si>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</si>
  <si>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</si>
  <si>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</si>
  <si>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</si>
  <si>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</si>
  <si>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</si>
  <si>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</si>
  <si>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</si>
  <si>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</si>
  <si>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</si>
  <si>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</si>
  <si>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</si>
  <si>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</si>
  <si>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</si>
  <si>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</si>
  <si>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</si>
  <si>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</si>
  <si>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</si>
  <si>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</si>
  <si>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</si>
  <si>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</si>
  <si>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</si>
  <si>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23</t>
  </si>
  <si>
    <t>PPOD N</t>
  </si>
  <si>
    <t>Wyniesienie wyciętych podszytów (teren równy lub falisty)</t>
  </si>
  <si>
    <t xml:space="preserve"> 28</t>
  </si>
  <si>
    <t>PORZ MECH</t>
  </si>
  <si>
    <t>Mechaniczne wywożenie pozostałości drzewnych (ciągnikiem)</t>
  </si>
  <si>
    <t>M3P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</si>
  <si>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</si>
  <si>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</si>
  <si>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</si>
  <si>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</si>
  <si>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</si>
  <si>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</si>
  <si>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</si>
  <si>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</si>
  <si>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</si>
  <si>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</si>
  <si>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</si>
  <si>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</si>
  <si>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</si>
  <si>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</si>
  <si>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</si>
  <si>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</si>
  <si>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</si>
  <si>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</si>
  <si>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TSZT</t>
  </si>
  <si>
    <t>138</t>
  </si>
  <si>
    <t>PUŁF</t>
  </si>
  <si>
    <t>Wykładanie lub zdejmowanie pułapek feromonowych na szkodniki wtórne</t>
  </si>
  <si>
    <t>SZT</t>
  </si>
  <si>
    <t>153</t>
  </si>
  <si>
    <t>GRODZ-DEM</t>
  </si>
  <si>
    <t>Demontaż (likwidacja) ogrodzeń</t>
  </si>
  <si>
    <t>HM</t>
  </si>
  <si>
    <t>154</t>
  </si>
  <si>
    <t>K GRODZEŃ</t>
  </si>
  <si>
    <t>Naprawa (konserwacja) ogrodzeń upraw leśnych</t>
  </si>
  <si>
    <t>H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</si>
  <si>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</si>
  <si>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</si>
  <si>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</si>
  <si>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</si>
  <si>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</si>
  <si>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</si>
  <si>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</si>
  <si>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</si>
  <si>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</si>
  <si>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389</t>
  </si>
  <si>
    <t>ZB-NASBK</t>
  </si>
  <si>
    <t>Zbiór nasion buka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</si>
  <si>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</si>
  <si>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</si>
  <si>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</si>
  <si>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</si>
  <si>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</si>
  <si>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</si>
  <si>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</si>
  <si>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</si>
  <si>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</si>
  <si>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</si>
  <si>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</si>
  <si>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</si>
  <si>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</si>
  <si>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</si>
  <si>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</si>
  <si>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</si>
  <si>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</si>
  <si>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</si>
  <si>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</si>
  <si>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</si>
  <si>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</si>
  <si>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</si>
  <si>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</si>
  <si>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</si>
  <si>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</si>
  <si>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</si>
  <si>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</si>
  <si>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</si>
  <si>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</si>
  <si>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</si>
  <si>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</si>
  <si>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</si>
  <si>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</si>
  <si>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</si>
  <si>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V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</si>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</sst>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3"/>
  <sheetViews>
    <sheetView tabSelected="1" workbookViewId="0">
      <selection activeCell="V20" sqref="V20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104</v>
      </c>
      <c r="J2" s="16"/>
      <c r="K2" s="16"/>
      <c r="L2" s="16"/>
      <c r="M2" s="16"/>
      <c r="N2" s="16"/>
      <c r="O2" s="16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9" t="s">
        <v>89</v>
      </c>
      <c r="C10" s="9"/>
      <c r="D10" s="9"/>
    </row>
    <row r="11" spans="2:15" s="1" customFormat="1" ht="12.2" customHeight="1" x14ac:dyDescent="0.2">
      <c r="B11" s="9"/>
      <c r="C11" s="9"/>
      <c r="D11" s="9"/>
      <c r="G11" s="15" t="s">
        <v>90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E14" s="14" t="s">
        <v>105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29" t="s">
        <v>91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92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93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94</v>
      </c>
      <c r="C22" s="29"/>
    </row>
    <row r="23" spans="2:13" s="1" customFormat="1" ht="34.700000000000003" customHeight="1" x14ac:dyDescent="0.2"/>
    <row r="24" spans="2:13" s="1" customFormat="1" ht="50.1" customHeight="1" x14ac:dyDescent="0.2">
      <c r="B24" s="11" t="s">
        <v>106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60.75" customHeight="1" x14ac:dyDescent="0.2">
      <c r="B26" s="18" t="s">
        <v>107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0" t="s">
        <v>95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57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430</v>
      </c>
      <c r="H32" s="25"/>
      <c r="I32" s="25">
        <f>G32*H32</f>
        <v>0</v>
      </c>
      <c r="J32" s="5">
        <v>8</v>
      </c>
      <c r="K32" s="25">
        <f>I32*(J32/100)</f>
        <v>0</v>
      </c>
      <c r="L32" s="26">
        <f>I32+K32</f>
        <v>0</v>
      </c>
      <c r="M32" s="26"/>
    </row>
    <row r="33" spans="2:13" s="1" customFormat="1" ht="3.2" customHeight="1" x14ac:dyDescent="0.2"/>
    <row r="34" spans="2:13" s="1" customFormat="1" ht="18.2" customHeight="1" x14ac:dyDescent="0.2">
      <c r="B34" s="10" t="s">
        <v>96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3" s="1" customFormat="1" ht="5.25" customHeight="1" x14ac:dyDescent="0.2"/>
    <row r="36" spans="2:13" s="1" customFormat="1" ht="57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1582</v>
      </c>
      <c r="H37" s="25"/>
      <c r="I37" s="25">
        <f>G37*H37</f>
        <v>0</v>
      </c>
      <c r="J37" s="5">
        <v>8</v>
      </c>
      <c r="K37" s="25">
        <f>I37*(J37/100)</f>
        <v>0</v>
      </c>
      <c r="L37" s="26">
        <f>I37+K37</f>
        <v>0</v>
      </c>
      <c r="M37" s="26"/>
    </row>
    <row r="38" spans="2:13" s="1" customFormat="1" ht="3.2" customHeight="1" x14ac:dyDescent="0.2"/>
    <row r="39" spans="2:13" s="1" customFormat="1" ht="18.2" customHeight="1" x14ac:dyDescent="0.2">
      <c r="B39" s="10" t="s">
        <v>97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3" s="1" customFormat="1" ht="5.25" customHeight="1" x14ac:dyDescent="0.2"/>
    <row r="41" spans="2:13" s="1" customFormat="1" ht="55.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809</v>
      </c>
      <c r="H42" s="25"/>
      <c r="I42" s="25">
        <f>G42*H42</f>
        <v>0</v>
      </c>
      <c r="J42" s="5">
        <v>8</v>
      </c>
      <c r="K42" s="25">
        <f>I42*(J42/100)</f>
        <v>0</v>
      </c>
      <c r="L42" s="26">
        <f>I42+K42</f>
        <v>0</v>
      </c>
      <c r="M42" s="26"/>
    </row>
    <row r="43" spans="2:13" s="1" customFormat="1" ht="3.2" customHeight="1" x14ac:dyDescent="0.2"/>
    <row r="44" spans="2:13" s="1" customFormat="1" ht="18.2" customHeight="1" x14ac:dyDescent="0.2">
      <c r="B44" s="10" t="s">
        <v>98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2:13" s="1" customFormat="1" ht="5.25" customHeight="1" x14ac:dyDescent="0.2"/>
    <row r="46" spans="2:13" s="1" customFormat="1" ht="57.7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4" t="s">
        <v>10</v>
      </c>
      <c r="M46" s="2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157</v>
      </c>
      <c r="H47" s="25"/>
      <c r="I47" s="25">
        <f>G47*H47</f>
        <v>0</v>
      </c>
      <c r="J47" s="5">
        <v>8</v>
      </c>
      <c r="K47" s="25">
        <f>I47*(J47/100)</f>
        <v>0</v>
      </c>
      <c r="L47" s="26">
        <f>I47+K47</f>
        <v>0</v>
      </c>
      <c r="M47" s="26"/>
    </row>
    <row r="48" spans="2:13" s="1" customFormat="1" ht="9" customHeight="1" x14ac:dyDescent="0.2"/>
    <row r="49" spans="2:13" s="1" customFormat="1" ht="5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4" t="s">
        <v>10</v>
      </c>
      <c r="M49" s="24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0.82</v>
      </c>
      <c r="H50" s="25"/>
      <c r="I50" s="25">
        <f>G50*H50</f>
        <v>0</v>
      </c>
      <c r="J50" s="5">
        <v>8</v>
      </c>
      <c r="K50" s="25">
        <f>I50*(J50/100)</f>
        <v>0</v>
      </c>
      <c r="L50" s="26">
        <f>I50+K50</f>
        <v>0</v>
      </c>
      <c r="M50" s="26"/>
    </row>
    <row r="51" spans="2:13" s="1" customFormat="1" ht="38.8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5.77</v>
      </c>
      <c r="H51" s="25"/>
      <c r="I51" s="25">
        <f t="shared" ref="I51:I71" si="0">G51*H51</f>
        <v>0</v>
      </c>
      <c r="J51" s="5">
        <v>8</v>
      </c>
      <c r="K51" s="25">
        <f t="shared" ref="K51:K71" si="1">I51*(J51/100)</f>
        <v>0</v>
      </c>
      <c r="L51" s="26">
        <f t="shared" ref="L51:L71" si="2">I51+K51</f>
        <v>0</v>
      </c>
      <c r="M51" s="26"/>
    </row>
    <row r="52" spans="2:13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18</v>
      </c>
      <c r="G52" s="8">
        <v>0.3</v>
      </c>
      <c r="H52" s="25"/>
      <c r="I52" s="25">
        <f t="shared" si="0"/>
        <v>0</v>
      </c>
      <c r="J52" s="5">
        <v>8</v>
      </c>
      <c r="K52" s="25">
        <f t="shared" si="1"/>
        <v>0</v>
      </c>
      <c r="L52" s="26">
        <f t="shared" si="2"/>
        <v>0</v>
      </c>
      <c r="M52" s="26"/>
    </row>
    <row r="53" spans="2:13" s="1" customFormat="1" ht="28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28</v>
      </c>
      <c r="G53" s="8">
        <v>40</v>
      </c>
      <c r="H53" s="25"/>
      <c r="I53" s="25">
        <f t="shared" si="0"/>
        <v>0</v>
      </c>
      <c r="J53" s="5">
        <v>8</v>
      </c>
      <c r="K53" s="25">
        <f t="shared" si="1"/>
        <v>0</v>
      </c>
      <c r="L53" s="26">
        <f t="shared" si="2"/>
        <v>0</v>
      </c>
      <c r="M53" s="26"/>
    </row>
    <row r="54" spans="2:13" s="1" customFormat="1" ht="28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18</v>
      </c>
      <c r="G54" s="8">
        <v>0.4</v>
      </c>
      <c r="H54" s="25"/>
      <c r="I54" s="25">
        <f t="shared" si="0"/>
        <v>0</v>
      </c>
      <c r="J54" s="5">
        <v>8</v>
      </c>
      <c r="K54" s="25">
        <f t="shared" si="1"/>
        <v>0</v>
      </c>
      <c r="L54" s="26">
        <f t="shared" si="2"/>
        <v>0</v>
      </c>
      <c r="M54" s="26"/>
    </row>
    <row r="55" spans="2:13" s="1" customFormat="1" ht="28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18</v>
      </c>
      <c r="G55" s="8">
        <v>0.15</v>
      </c>
      <c r="H55" s="25"/>
      <c r="I55" s="25">
        <f t="shared" si="0"/>
        <v>0</v>
      </c>
      <c r="J55" s="5">
        <v>8</v>
      </c>
      <c r="K55" s="25">
        <f t="shared" si="1"/>
        <v>0</v>
      </c>
      <c r="L55" s="26">
        <f t="shared" si="2"/>
        <v>0</v>
      </c>
      <c r="M55" s="26"/>
    </row>
    <row r="56" spans="2:13" s="1" customFormat="1" ht="19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18</v>
      </c>
      <c r="G56" s="8">
        <v>5.97</v>
      </c>
      <c r="H56" s="25"/>
      <c r="I56" s="25">
        <f t="shared" si="0"/>
        <v>0</v>
      </c>
      <c r="J56" s="5">
        <v>8</v>
      </c>
      <c r="K56" s="25">
        <f t="shared" si="1"/>
        <v>0</v>
      </c>
      <c r="L56" s="26">
        <f t="shared" si="2"/>
        <v>0</v>
      </c>
      <c r="M56" s="26"/>
    </row>
    <row r="57" spans="2:13" s="1" customFormat="1" ht="19.7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18</v>
      </c>
      <c r="G57" s="8">
        <v>10.63</v>
      </c>
      <c r="H57" s="25"/>
      <c r="I57" s="25">
        <f t="shared" si="0"/>
        <v>0</v>
      </c>
      <c r="J57" s="5">
        <v>8</v>
      </c>
      <c r="K57" s="25">
        <f t="shared" si="1"/>
        <v>0</v>
      </c>
      <c r="L57" s="26">
        <f t="shared" si="2"/>
        <v>0</v>
      </c>
      <c r="M57" s="26"/>
    </row>
    <row r="58" spans="2:13" s="1" customFormat="1" ht="28.7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18</v>
      </c>
      <c r="G58" s="8"/>
      <c r="H58" s="25"/>
      <c r="I58" s="25">
        <f t="shared" si="0"/>
        <v>0</v>
      </c>
      <c r="J58" s="5">
        <v>8</v>
      </c>
      <c r="K58" s="25">
        <f t="shared" si="1"/>
        <v>0</v>
      </c>
      <c r="L58" s="26">
        <f t="shared" si="2"/>
        <v>0</v>
      </c>
      <c r="M58" s="26"/>
    </row>
    <row r="59" spans="2:13" s="1" customFormat="1" ht="28.7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47</v>
      </c>
      <c r="G59" s="8">
        <v>0.5</v>
      </c>
      <c r="H59" s="25"/>
      <c r="I59" s="25">
        <f t="shared" si="0"/>
        <v>0</v>
      </c>
      <c r="J59" s="5">
        <v>8</v>
      </c>
      <c r="K59" s="25">
        <f t="shared" si="1"/>
        <v>0</v>
      </c>
      <c r="L59" s="26">
        <f t="shared" si="2"/>
        <v>0</v>
      </c>
      <c r="M59" s="26"/>
    </row>
    <row r="60" spans="2:13" s="1" customFormat="1" ht="28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51</v>
      </c>
      <c r="G60" s="8">
        <v>24</v>
      </c>
      <c r="H60" s="25"/>
      <c r="I60" s="25">
        <f t="shared" si="0"/>
        <v>0</v>
      </c>
      <c r="J60" s="5">
        <v>8</v>
      </c>
      <c r="K60" s="25">
        <f t="shared" si="1"/>
        <v>0</v>
      </c>
      <c r="L60" s="26">
        <f t="shared" si="2"/>
        <v>0</v>
      </c>
      <c r="M60" s="26"/>
    </row>
    <row r="61" spans="2:13" s="1" customFormat="1" ht="19.7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55</v>
      </c>
      <c r="G61" s="8">
        <v>20.02</v>
      </c>
      <c r="H61" s="25"/>
      <c r="I61" s="25">
        <f t="shared" si="0"/>
        <v>0</v>
      </c>
      <c r="J61" s="5">
        <v>8</v>
      </c>
      <c r="K61" s="25">
        <f t="shared" si="1"/>
        <v>0</v>
      </c>
      <c r="L61" s="26">
        <f t="shared" si="2"/>
        <v>0</v>
      </c>
      <c r="M61" s="26"/>
    </row>
    <row r="62" spans="2:13" s="1" customFormat="1" ht="19.7" customHeight="1" x14ac:dyDescent="0.2">
      <c r="B62" s="5">
        <v>17</v>
      </c>
      <c r="C62" s="6" t="s">
        <v>56</v>
      </c>
      <c r="D62" s="6" t="s">
        <v>57</v>
      </c>
      <c r="E62" s="7" t="s">
        <v>58</v>
      </c>
      <c r="F62" s="6" t="s">
        <v>59</v>
      </c>
      <c r="G62" s="8">
        <v>50</v>
      </c>
      <c r="H62" s="25"/>
      <c r="I62" s="25">
        <f t="shared" si="0"/>
        <v>0</v>
      </c>
      <c r="J62" s="5">
        <v>8</v>
      </c>
      <c r="K62" s="25">
        <f t="shared" si="1"/>
        <v>0</v>
      </c>
      <c r="L62" s="26">
        <f t="shared" si="2"/>
        <v>0</v>
      </c>
      <c r="M62" s="26"/>
    </row>
    <row r="63" spans="2:13" s="1" customFormat="1" ht="19.7" customHeight="1" x14ac:dyDescent="0.2">
      <c r="B63" s="5">
        <v>18</v>
      </c>
      <c r="C63" s="6" t="s">
        <v>60</v>
      </c>
      <c r="D63" s="6" t="s">
        <v>61</v>
      </c>
      <c r="E63" s="7" t="s">
        <v>62</v>
      </c>
      <c r="F63" s="6" t="s">
        <v>51</v>
      </c>
      <c r="G63" s="8">
        <v>20</v>
      </c>
      <c r="H63" s="25"/>
      <c r="I63" s="25">
        <f t="shared" si="0"/>
        <v>0</v>
      </c>
      <c r="J63" s="5">
        <v>8</v>
      </c>
      <c r="K63" s="25">
        <f t="shared" si="1"/>
        <v>0</v>
      </c>
      <c r="L63" s="26">
        <f t="shared" si="2"/>
        <v>0</v>
      </c>
      <c r="M63" s="26"/>
    </row>
    <row r="64" spans="2:13" s="1" customFormat="1" ht="19.7" customHeight="1" x14ac:dyDescent="0.2">
      <c r="B64" s="5">
        <v>19</v>
      </c>
      <c r="C64" s="6" t="s">
        <v>63</v>
      </c>
      <c r="D64" s="6" t="s">
        <v>64</v>
      </c>
      <c r="E64" s="7" t="s">
        <v>65</v>
      </c>
      <c r="F64" s="6" t="s">
        <v>18</v>
      </c>
      <c r="G64" s="8">
        <v>0.56999999999999995</v>
      </c>
      <c r="H64" s="25"/>
      <c r="I64" s="25">
        <f t="shared" si="0"/>
        <v>0</v>
      </c>
      <c r="J64" s="5">
        <v>8</v>
      </c>
      <c r="K64" s="25">
        <f t="shared" si="1"/>
        <v>0</v>
      </c>
      <c r="L64" s="26">
        <f t="shared" si="2"/>
        <v>0</v>
      </c>
      <c r="M64" s="26"/>
    </row>
    <row r="65" spans="2:14" s="1" customFormat="1" ht="28.7" customHeight="1" x14ac:dyDescent="0.2">
      <c r="B65" s="5">
        <v>20</v>
      </c>
      <c r="C65" s="6" t="s">
        <v>66</v>
      </c>
      <c r="D65" s="6" t="s">
        <v>67</v>
      </c>
      <c r="E65" s="7" t="s">
        <v>68</v>
      </c>
      <c r="F65" s="6" t="s">
        <v>59</v>
      </c>
      <c r="G65" s="8">
        <v>2</v>
      </c>
      <c r="H65" s="25"/>
      <c r="I65" s="25">
        <f t="shared" si="0"/>
        <v>0</v>
      </c>
      <c r="J65" s="5">
        <v>8</v>
      </c>
      <c r="K65" s="25">
        <f t="shared" si="1"/>
        <v>0</v>
      </c>
      <c r="L65" s="26">
        <f t="shared" si="2"/>
        <v>0</v>
      </c>
      <c r="M65" s="26"/>
    </row>
    <row r="66" spans="2:14" s="1" customFormat="1" ht="19.7" customHeight="1" x14ac:dyDescent="0.2">
      <c r="B66" s="5">
        <v>21</v>
      </c>
      <c r="C66" s="6" t="s">
        <v>69</v>
      </c>
      <c r="D66" s="6" t="s">
        <v>70</v>
      </c>
      <c r="E66" s="7" t="s">
        <v>71</v>
      </c>
      <c r="F66" s="6" t="s">
        <v>72</v>
      </c>
      <c r="G66" s="8">
        <v>300</v>
      </c>
      <c r="H66" s="25"/>
      <c r="I66" s="25">
        <f t="shared" si="0"/>
        <v>0</v>
      </c>
      <c r="J66" s="5">
        <v>8</v>
      </c>
      <c r="K66" s="25">
        <f t="shared" si="1"/>
        <v>0</v>
      </c>
      <c r="L66" s="26">
        <f t="shared" si="2"/>
        <v>0</v>
      </c>
      <c r="M66" s="26"/>
    </row>
    <row r="67" spans="2:14" s="1" customFormat="1" ht="19.7" customHeight="1" x14ac:dyDescent="0.2">
      <c r="B67" s="5">
        <v>22</v>
      </c>
      <c r="C67" s="6" t="s">
        <v>73</v>
      </c>
      <c r="D67" s="6" t="s">
        <v>74</v>
      </c>
      <c r="E67" s="7" t="s">
        <v>75</v>
      </c>
      <c r="F67" s="6" t="s">
        <v>59</v>
      </c>
      <c r="G67" s="8">
        <v>271</v>
      </c>
      <c r="H67" s="25"/>
      <c r="I67" s="25">
        <f t="shared" si="0"/>
        <v>0</v>
      </c>
      <c r="J67" s="5">
        <v>8</v>
      </c>
      <c r="K67" s="25">
        <f t="shared" si="1"/>
        <v>0</v>
      </c>
      <c r="L67" s="26">
        <f t="shared" si="2"/>
        <v>0</v>
      </c>
      <c r="M67" s="26"/>
    </row>
    <row r="68" spans="2:14" s="1" customFormat="1" ht="19.7" customHeight="1" x14ac:dyDescent="0.2">
      <c r="B68" s="5">
        <v>23</v>
      </c>
      <c r="C68" s="6" t="s">
        <v>76</v>
      </c>
      <c r="D68" s="6" t="s">
        <v>77</v>
      </c>
      <c r="E68" s="7" t="s">
        <v>78</v>
      </c>
      <c r="F68" s="6" t="s">
        <v>59</v>
      </c>
      <c r="G68" s="8">
        <v>187.62</v>
      </c>
      <c r="H68" s="25"/>
      <c r="I68" s="25">
        <f t="shared" si="0"/>
        <v>0</v>
      </c>
      <c r="J68" s="5">
        <v>8</v>
      </c>
      <c r="K68" s="25">
        <f t="shared" si="1"/>
        <v>0</v>
      </c>
      <c r="L68" s="26">
        <f t="shared" si="2"/>
        <v>0</v>
      </c>
      <c r="M68" s="26"/>
    </row>
    <row r="69" spans="2:14" s="1" customFormat="1" ht="19.7" customHeight="1" x14ac:dyDescent="0.2">
      <c r="B69" s="5">
        <v>24</v>
      </c>
      <c r="C69" s="6" t="s">
        <v>79</v>
      </c>
      <c r="D69" s="6" t="s">
        <v>80</v>
      </c>
      <c r="E69" s="7" t="s">
        <v>81</v>
      </c>
      <c r="F69" s="6" t="s">
        <v>59</v>
      </c>
      <c r="G69" s="8">
        <v>68</v>
      </c>
      <c r="H69" s="25"/>
      <c r="I69" s="25">
        <f t="shared" si="0"/>
        <v>0</v>
      </c>
      <c r="J69" s="5">
        <v>8</v>
      </c>
      <c r="K69" s="25">
        <f t="shared" si="1"/>
        <v>0</v>
      </c>
      <c r="L69" s="26">
        <f t="shared" si="2"/>
        <v>0</v>
      </c>
      <c r="M69" s="26"/>
    </row>
    <row r="70" spans="2:14" s="1" customFormat="1" ht="19.7" customHeight="1" x14ac:dyDescent="0.2">
      <c r="B70" s="5">
        <v>25</v>
      </c>
      <c r="C70" s="6" t="s">
        <v>82</v>
      </c>
      <c r="D70" s="6" t="s">
        <v>83</v>
      </c>
      <c r="E70" s="7" t="s">
        <v>84</v>
      </c>
      <c r="F70" s="6" t="s">
        <v>59</v>
      </c>
      <c r="G70" s="8">
        <v>109</v>
      </c>
      <c r="H70" s="25"/>
      <c r="I70" s="25">
        <f t="shared" si="0"/>
        <v>0</v>
      </c>
      <c r="J70" s="5">
        <v>8</v>
      </c>
      <c r="K70" s="25">
        <f t="shared" si="1"/>
        <v>0</v>
      </c>
      <c r="L70" s="26">
        <f t="shared" si="2"/>
        <v>0</v>
      </c>
      <c r="M70" s="26"/>
    </row>
    <row r="71" spans="2:14" s="1" customFormat="1" ht="19.7" customHeight="1" x14ac:dyDescent="0.2">
      <c r="B71" s="5">
        <v>26</v>
      </c>
      <c r="C71" s="6" t="s">
        <v>85</v>
      </c>
      <c r="D71" s="6" t="s">
        <v>86</v>
      </c>
      <c r="E71" s="7" t="s">
        <v>84</v>
      </c>
      <c r="F71" s="6" t="s">
        <v>59</v>
      </c>
      <c r="G71" s="8">
        <v>2</v>
      </c>
      <c r="H71" s="25"/>
      <c r="I71" s="25">
        <f t="shared" si="0"/>
        <v>0</v>
      </c>
      <c r="J71" s="5">
        <v>23</v>
      </c>
      <c r="K71" s="25">
        <f t="shared" si="1"/>
        <v>0</v>
      </c>
      <c r="L71" s="26">
        <f t="shared" si="2"/>
        <v>0</v>
      </c>
      <c r="M71" s="26"/>
    </row>
    <row r="72" spans="2:14" s="1" customFormat="1" ht="55.9" customHeight="1" x14ac:dyDescent="0.2"/>
    <row r="73" spans="2:14" s="1" customFormat="1" ht="21.4" customHeight="1" x14ac:dyDescent="0.2">
      <c r="B73" s="13" t="s">
        <v>87</v>
      </c>
      <c r="C73" s="13"/>
      <c r="D73" s="13"/>
      <c r="E73" s="13"/>
      <c r="F73" s="27">
        <f>SUM(I32,I37,I42,I47,I50:I71)</f>
        <v>0</v>
      </c>
      <c r="G73" s="27"/>
      <c r="H73" s="27"/>
      <c r="I73" s="27"/>
      <c r="J73" s="27"/>
      <c r="K73" s="27"/>
      <c r="L73" s="27"/>
      <c r="M73" s="27"/>
    </row>
    <row r="74" spans="2:14" s="1" customFormat="1" ht="21.4" customHeight="1" x14ac:dyDescent="0.2">
      <c r="B74" s="13" t="s">
        <v>88</v>
      </c>
      <c r="C74" s="13"/>
      <c r="D74" s="13"/>
      <c r="E74" s="13"/>
      <c r="F74" s="28">
        <f>SUM(L32,L37,L42,L47,L50:M71)</f>
        <v>0</v>
      </c>
      <c r="G74" s="28"/>
      <c r="H74" s="28"/>
      <c r="I74" s="28"/>
      <c r="J74" s="28"/>
      <c r="K74" s="28"/>
      <c r="L74" s="28"/>
      <c r="M74" s="28"/>
    </row>
    <row r="75" spans="2:14" s="1" customFormat="1" ht="11.1" customHeight="1" x14ac:dyDescent="0.2"/>
    <row r="76" spans="2:14" s="1" customFormat="1" ht="61.35" customHeight="1" x14ac:dyDescent="0.2">
      <c r="B76" s="18" t="s">
        <v>108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2:14" s="1" customFormat="1" ht="2.65" customHeight="1" x14ac:dyDescent="0.2"/>
    <row r="78" spans="2:14" s="1" customFormat="1" ht="89.1" customHeight="1" x14ac:dyDescent="0.2">
      <c r="B78" s="18" t="s">
        <v>109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2:14" s="1" customFormat="1" ht="5.25" customHeight="1" x14ac:dyDescent="0.2"/>
    <row r="80" spans="2:14" s="1" customFormat="1" ht="89.1" customHeight="1" x14ac:dyDescent="0.2">
      <c r="B80" s="18" t="s">
        <v>110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2:14" s="1" customFormat="1" ht="5.25" customHeight="1" x14ac:dyDescent="0.2"/>
    <row r="82" spans="2:14" s="1" customFormat="1" ht="37.9" customHeight="1" x14ac:dyDescent="0.2">
      <c r="B82" s="20" t="s">
        <v>100</v>
      </c>
      <c r="C82" s="20"/>
      <c r="D82" s="20"/>
      <c r="E82" s="20"/>
      <c r="F82" s="22" t="s">
        <v>101</v>
      </c>
      <c r="G82" s="22"/>
      <c r="H82" s="22"/>
      <c r="I82" s="22"/>
      <c r="J82" s="22"/>
      <c r="K82" s="22"/>
      <c r="L82" s="22"/>
    </row>
    <row r="83" spans="2:14" s="1" customFormat="1" ht="28.7" customHeight="1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2:14" s="1" customFormat="1" ht="28.7" customHeight="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2:14" s="1" customFormat="1" ht="28.7" customHeight="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2:14" s="1" customFormat="1" ht="28.7" customHeight="1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</row>
    <row r="87" spans="2:14" s="1" customFormat="1" ht="2.65" customHeight="1" x14ac:dyDescent="0.2"/>
    <row r="88" spans="2:14" s="1" customFormat="1" ht="158.44999999999999" customHeight="1" x14ac:dyDescent="0.2">
      <c r="B88" s="18" t="s">
        <v>111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2:14" s="1" customFormat="1" ht="2.65" customHeight="1" x14ac:dyDescent="0.2"/>
    <row r="90" spans="2:14" s="1" customFormat="1" ht="33.6" customHeight="1" x14ac:dyDescent="0.2">
      <c r="B90" s="11" t="s">
        <v>112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2:14" s="1" customFormat="1" ht="2.65" customHeight="1" x14ac:dyDescent="0.2"/>
    <row r="92" spans="2:14" s="1" customFormat="1" ht="37.9" customHeight="1" x14ac:dyDescent="0.2">
      <c r="B92" s="20" t="s">
        <v>102</v>
      </c>
      <c r="C92" s="20"/>
      <c r="D92" s="20"/>
      <c r="E92" s="20"/>
      <c r="F92" s="23" t="s">
        <v>103</v>
      </c>
      <c r="G92" s="23"/>
      <c r="H92" s="23"/>
      <c r="I92" s="23"/>
      <c r="J92" s="23"/>
      <c r="K92" s="23"/>
      <c r="L92" s="23"/>
    </row>
    <row r="93" spans="2:14" s="1" customFormat="1" ht="28.7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2:14" s="1" customFormat="1" ht="28.7" customHeight="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2:14" s="1" customFormat="1" ht="28.7" customHeight="1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2:14" s="1" customFormat="1" ht="28.7" customHeight="1" x14ac:dyDescent="0.2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 spans="2:14" s="1" customFormat="1" ht="2.65" customHeight="1" x14ac:dyDescent="0.2"/>
    <row r="98" spans="2:14" s="1" customFormat="1" ht="130.69999999999999" customHeight="1" x14ac:dyDescent="0.2">
      <c r="B98" s="18" t="s">
        <v>113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2:14" s="1" customFormat="1" ht="2.65" customHeight="1" x14ac:dyDescent="0.2"/>
    <row r="100" spans="2:14" s="1" customFormat="1" ht="47.45" customHeight="1" x14ac:dyDescent="0.2">
      <c r="B100" s="18" t="s">
        <v>114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2:14" s="1" customFormat="1" ht="2.65" customHeight="1" x14ac:dyDescent="0.2"/>
    <row r="102" spans="2:14" s="1" customFormat="1" ht="47.45" customHeight="1" x14ac:dyDescent="0.2">
      <c r="B102" s="18" t="s">
        <v>115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2:14" s="1" customFormat="1" ht="2.65" customHeight="1" x14ac:dyDescent="0.2"/>
    <row r="104" spans="2:14" s="1" customFormat="1" ht="33.6" customHeight="1" x14ac:dyDescent="0.2">
      <c r="B104" s="18" t="s">
        <v>116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2:14" s="1" customFormat="1" ht="2.65" customHeight="1" x14ac:dyDescent="0.2"/>
    <row r="106" spans="2:14" s="1" customFormat="1" ht="116.85" customHeight="1" x14ac:dyDescent="0.2">
      <c r="B106" s="18" t="s">
        <v>117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2:14" s="1" customFormat="1" ht="2.65" customHeight="1" x14ac:dyDescent="0.2"/>
    <row r="108" spans="2:14" s="1" customFormat="1" ht="75.2" customHeight="1" x14ac:dyDescent="0.2">
      <c r="B108" s="18" t="s">
        <v>118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2:14" s="1" customFormat="1" ht="86.85" customHeight="1" x14ac:dyDescent="0.2"/>
    <row r="110" spans="2:14" s="1" customFormat="1" ht="17.649999999999999" customHeight="1" x14ac:dyDescent="0.2">
      <c r="I110" s="17" t="s">
        <v>99</v>
      </c>
      <c r="J110" s="17"/>
    </row>
    <row r="111" spans="2:14" s="1" customFormat="1" ht="145.15" customHeight="1" x14ac:dyDescent="0.2"/>
    <row r="112" spans="2:14" s="1" customFormat="1" ht="81.599999999999994" customHeight="1" x14ac:dyDescent="0.2">
      <c r="B112" s="19" t="s">
        <v>119</v>
      </c>
      <c r="C112" s="19"/>
      <c r="D112" s="19"/>
      <c r="E112" s="19"/>
      <c r="F112" s="19"/>
      <c r="G112" s="19"/>
      <c r="H112" s="19"/>
      <c r="I112" s="19"/>
      <c r="J112" s="19"/>
    </row>
    <row r="113" s="1" customFormat="1" ht="28.7" customHeight="1" x14ac:dyDescent="0.2"/>
  </sheetData>
  <mergeCells count="81">
    <mergeCell ref="L71:M71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I110:J110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F92:L92"/>
    <mergeCell ref="F93:L93"/>
    <mergeCell ref="F94:L94"/>
    <mergeCell ref="F95:L95"/>
    <mergeCell ref="F96:L96"/>
    <mergeCell ref="F82:L82"/>
    <mergeCell ref="F83:L83"/>
    <mergeCell ref="F84:L84"/>
    <mergeCell ref="F85:L85"/>
    <mergeCell ref="F86:L86"/>
    <mergeCell ref="B4:D4"/>
    <mergeCell ref="B44:K44"/>
    <mergeCell ref="B6:D6"/>
    <mergeCell ref="B73:E73"/>
    <mergeCell ref="B74:E74"/>
    <mergeCell ref="B8:D8"/>
    <mergeCell ref="E14:G14"/>
    <mergeCell ref="F73:M73"/>
    <mergeCell ref="F74:M74"/>
    <mergeCell ref="G11:N12"/>
    <mergeCell ref="L55:M55"/>
    <mergeCell ref="L56:M56"/>
    <mergeCell ref="L57:M57"/>
    <mergeCell ref="L58:M58"/>
    <mergeCell ref="L59:M59"/>
    <mergeCell ref="L60:M60"/>
    <mergeCell ref="B108:N108"/>
    <mergeCell ref="B112:J112"/>
    <mergeCell ref="B24:L24"/>
    <mergeCell ref="B26:L26"/>
    <mergeCell ref="B29:K29"/>
    <mergeCell ref="B34:K34"/>
    <mergeCell ref="B39:K39"/>
    <mergeCell ref="B76:N76"/>
    <mergeCell ref="B78:N78"/>
    <mergeCell ref="B80:N80"/>
    <mergeCell ref="B82:E82"/>
    <mergeCell ref="B83:E83"/>
    <mergeCell ref="B10:D11"/>
    <mergeCell ref="B100:N100"/>
    <mergeCell ref="B102:N102"/>
    <mergeCell ref="B104:N104"/>
    <mergeCell ref="B106:N106"/>
    <mergeCell ref="B84:E84"/>
    <mergeCell ref="B85:E85"/>
    <mergeCell ref="B86:E86"/>
    <mergeCell ref="B88:N88"/>
    <mergeCell ref="B90:N90"/>
    <mergeCell ref="B92:E92"/>
    <mergeCell ref="B93:E93"/>
    <mergeCell ref="B94:E94"/>
    <mergeCell ref="B95:E95"/>
    <mergeCell ref="B96:E96"/>
    <mergeCell ref="B98:N98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dcterms:created xsi:type="dcterms:W3CDTF">2023-11-17T11:58:51Z</dcterms:created>
  <dcterms:modified xsi:type="dcterms:W3CDTF">2023-11-17T12:04:18Z</dcterms:modified>
</cp:coreProperties>
</file>