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47" documentId="8_{5A64171F-8504-42C3-91BB-668E5FC02F04}" xr6:coauthVersionLast="47" xr6:coauthVersionMax="47" xr10:uidLastSave="{BABD72A9-225C-4479-BC22-54794270BCB6}"/>
  <bookViews>
    <workbookView xWindow="-120" yWindow="-120" windowWidth="29040" windowHeight="15840" xr2:uid="{00000000-000D-0000-FFFF-FFFF00000000}"/>
  </bookViews>
  <sheets>
    <sheet name="ŠJ Obrancov Mieru 16" sheetId="1" r:id="rId1"/>
    <sheet name="ŠJ Repíková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K14" i="1"/>
  <c r="J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H31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14" i="2"/>
  <c r="J30" i="2" s="1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14" i="2"/>
  <c r="K30" i="2" l="1"/>
  <c r="I30" i="2"/>
  <c r="I14" i="1"/>
  <c r="J29" i="1" l="1"/>
  <c r="K29" i="1"/>
  <c r="I29" i="1"/>
</calcChain>
</file>

<file path=xl/sharedStrings.xml><?xml version="1.0" encoding="utf-8"?>
<sst xmlns="http://schemas.openxmlformats.org/spreadsheetml/2006/main" count="150" uniqueCount="57">
  <si>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</si>
  <si>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</si>
  <si>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</si>
  <si>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</si>
  <si>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</si>
  <si>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</si>
  <si>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</si>
  <si>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</si>
  <si>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</si>
  <si>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</si>
  <si>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</si>
  <si>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</si>
  <si>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</si>
  <si>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</si>
  <si>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</si>
  <si>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</si>
  <si>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</si>
  <si>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</si>
  <si>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</si>
  <si>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</si>
  <si>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</si>
  <si>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</si>
  <si>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</si>
  <si>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</si>
  <si>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</si>
  <si>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</si>
  <si>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</si>
  <si>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</si>
  <si>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</si>
  <si>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</si>
  <si>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</si>
  <si>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</si>
  <si>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</si>
  <si>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</si>
  <si>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</si>
  <si>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</si>
  <si>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</si>
  <si>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</si>
  <si>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</si>
  <si>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</si>
  <si>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</si>
  <si>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</si>
  <si>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</si>
  <si>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</si>
  <si>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</si>
  <si>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</si>
  <si>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</si>
  <si>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</si>
  <si>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</si>
  <si>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</si>
  <si>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</si>
  <si>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</si>
  <si>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</si>
  <si>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Potraviny pre ŠJ MŠ Obrancov mieru 16 a ŠJ MŠ Repikova 58,Šebastovce</t>
  </si>
  <si>
    <t>Kategória č. ......4..............Mäso a mäsové výrobky</t>
  </si>
  <si>
    <t>Názov zákazky: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</si>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</sst>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1"/>
  <sheetViews>
    <sheetView tabSelected="1" workbookViewId="0">
      <selection activeCell="B30" sqref="B30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44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13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56</v>
      </c>
      <c r="C3" s="1" t="s">
        <v>14</v>
      </c>
    </row>
    <row r="4" spans="1:11" ht="18.75" customHeight="1" x14ac:dyDescent="0.25">
      <c r="B4" s="2"/>
      <c r="C4" s="17" t="s">
        <v>54</v>
      </c>
    </row>
    <row r="5" spans="1:11" ht="18.75" customHeight="1" x14ac:dyDescent="0.25">
      <c r="B5" s="2"/>
      <c r="C5" s="17"/>
    </row>
    <row r="6" spans="1:11" s="4" customFormat="1" ht="15.75" x14ac:dyDescent="0.25">
      <c r="B6" s="5" t="s">
        <v>15</v>
      </c>
      <c r="I6" s="45"/>
    </row>
    <row r="7" spans="1:11" s="4" customFormat="1" ht="15.75" x14ac:dyDescent="0.25">
      <c r="B7" s="6" t="s">
        <v>3</v>
      </c>
      <c r="I7" s="45"/>
    </row>
    <row r="8" spans="1:11" s="4" customFormat="1" ht="15.75" x14ac:dyDescent="0.25">
      <c r="B8" s="6" t="s">
        <v>4</v>
      </c>
      <c r="I8" s="45"/>
    </row>
    <row r="9" spans="1:11" s="4" customFormat="1" ht="15.75" x14ac:dyDescent="0.25">
      <c r="B9" s="6" t="s">
        <v>5</v>
      </c>
      <c r="I9" s="45"/>
    </row>
    <row r="10" spans="1:11" s="4" customFormat="1" ht="15.75" x14ac:dyDescent="0.25">
      <c r="B10" s="6"/>
      <c r="I10" s="45"/>
    </row>
    <row r="11" spans="1:11" ht="20.25" customHeight="1" x14ac:dyDescent="0.25">
      <c r="B11" s="40" t="s">
        <v>16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42.75" customHeight="1" x14ac:dyDescent="0.25">
      <c r="B12" s="32" t="s">
        <v>10</v>
      </c>
      <c r="C12" s="34" t="s">
        <v>11</v>
      </c>
      <c r="D12" s="34" t="s">
        <v>12</v>
      </c>
      <c r="E12" s="34" t="s">
        <v>49</v>
      </c>
      <c r="F12" s="32" t="s">
        <v>17</v>
      </c>
      <c r="G12" s="36" t="s">
        <v>18</v>
      </c>
      <c r="H12" s="36" t="s">
        <v>19</v>
      </c>
      <c r="I12" s="46" t="s">
        <v>7</v>
      </c>
      <c r="J12" s="7" t="s">
        <v>9</v>
      </c>
      <c r="K12" s="7" t="s">
        <v>9</v>
      </c>
    </row>
    <row r="13" spans="1:11" ht="15.75" customHeight="1" x14ac:dyDescent="0.25">
      <c r="B13" s="33"/>
      <c r="C13" s="35"/>
      <c r="D13" s="35"/>
      <c r="E13" s="35"/>
      <c r="F13" s="33"/>
      <c r="G13" s="37"/>
      <c r="H13" s="37"/>
      <c r="I13" s="47"/>
      <c r="J13" s="18">
        <v>0.1</v>
      </c>
      <c r="K13" s="18">
        <v>0.2</v>
      </c>
    </row>
    <row r="14" spans="1:11" ht="78.75" x14ac:dyDescent="0.25">
      <c r="A14" s="10">
        <v>1</v>
      </c>
      <c r="B14" s="20" t="s">
        <v>20</v>
      </c>
      <c r="C14" s="20" t="s">
        <v>21</v>
      </c>
      <c r="D14" s="20" t="s">
        <v>50</v>
      </c>
      <c r="E14" s="24" t="s">
        <v>51</v>
      </c>
      <c r="F14" s="24"/>
      <c r="G14" s="22">
        <v>200</v>
      </c>
      <c r="H14" s="23"/>
      <c r="I14" s="41">
        <f>ROUND(G14*H14,2)</f>
        <v>0</v>
      </c>
      <c r="J14" s="15">
        <f>I14*$J$13</f>
        <v>0</v>
      </c>
      <c r="K14" s="15">
        <f>I14*$K$13</f>
        <v>0</v>
      </c>
    </row>
    <row r="15" spans="1:11" ht="78.75" x14ac:dyDescent="0.25">
      <c r="A15" s="10">
        <v>2</v>
      </c>
      <c r="B15" s="20" t="s">
        <v>20</v>
      </c>
      <c r="C15" s="20" t="s">
        <v>22</v>
      </c>
      <c r="D15" s="20" t="s">
        <v>39</v>
      </c>
      <c r="E15" s="24" t="s">
        <v>51</v>
      </c>
      <c r="F15" s="24"/>
      <c r="G15" s="22">
        <v>150</v>
      </c>
      <c r="H15" s="23"/>
      <c r="I15" s="41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.75" x14ac:dyDescent="0.25">
      <c r="A16" s="10">
        <v>3</v>
      </c>
      <c r="B16" s="20" t="s">
        <v>20</v>
      </c>
      <c r="C16" s="20" t="s">
        <v>23</v>
      </c>
      <c r="D16" s="20" t="s">
        <v>39</v>
      </c>
      <c r="E16" s="24" t="s">
        <v>51</v>
      </c>
      <c r="F16" s="24"/>
      <c r="G16" s="22">
        <v>250</v>
      </c>
      <c r="H16" s="23"/>
      <c r="I16" s="41">
        <f t="shared" si="0"/>
        <v>0</v>
      </c>
      <c r="J16" s="15">
        <f t="shared" si="1"/>
        <v>0</v>
      </c>
      <c r="K16" s="15">
        <f t="shared" si="2"/>
        <v>0</v>
      </c>
    </row>
    <row r="17" spans="1:11" ht="157.5" x14ac:dyDescent="0.25">
      <c r="A17" s="10">
        <v>4</v>
      </c>
      <c r="B17" s="20" t="s">
        <v>24</v>
      </c>
      <c r="C17" s="20" t="s">
        <v>25</v>
      </c>
      <c r="D17" s="20" t="s">
        <v>40</v>
      </c>
      <c r="E17" s="24" t="s">
        <v>51</v>
      </c>
      <c r="F17" s="24"/>
      <c r="G17" s="22">
        <v>200</v>
      </c>
      <c r="H17" s="23"/>
      <c r="I17" s="41">
        <f t="shared" si="0"/>
        <v>0</v>
      </c>
      <c r="J17" s="15">
        <f t="shared" si="1"/>
        <v>0</v>
      </c>
      <c r="K17" s="15">
        <f t="shared" si="2"/>
        <v>0</v>
      </c>
    </row>
    <row r="18" spans="1:11" ht="157.5" x14ac:dyDescent="0.25">
      <c r="A18" s="10">
        <v>5</v>
      </c>
      <c r="B18" s="20" t="s">
        <v>24</v>
      </c>
      <c r="C18" s="20" t="s">
        <v>26</v>
      </c>
      <c r="D18" s="20" t="s">
        <v>40</v>
      </c>
      <c r="E18" s="24" t="s">
        <v>51</v>
      </c>
      <c r="F18" s="24"/>
      <c r="G18" s="22">
        <v>150</v>
      </c>
      <c r="H18" s="23"/>
      <c r="I18" s="41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 x14ac:dyDescent="0.25">
      <c r="A19" s="10">
        <v>6</v>
      </c>
      <c r="B19" s="20" t="s">
        <v>27</v>
      </c>
      <c r="C19" s="20" t="s">
        <v>28</v>
      </c>
      <c r="D19" s="20" t="s">
        <v>41</v>
      </c>
      <c r="E19" s="24" t="s">
        <v>51</v>
      </c>
      <c r="F19" s="24"/>
      <c r="G19" s="22">
        <v>100</v>
      </c>
      <c r="H19" s="23"/>
      <c r="I19" s="41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 s="10">
        <v>7</v>
      </c>
      <c r="B20" s="20" t="s">
        <v>29</v>
      </c>
      <c r="C20" s="20" t="s">
        <v>30</v>
      </c>
      <c r="D20" s="21" t="s">
        <v>42</v>
      </c>
      <c r="E20" s="24" t="s">
        <v>51</v>
      </c>
      <c r="F20" s="24"/>
      <c r="G20" s="22">
        <v>150</v>
      </c>
      <c r="H20" s="23"/>
      <c r="I20" s="41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 s="10">
        <v>8</v>
      </c>
      <c r="B21" s="25" t="s">
        <v>31</v>
      </c>
      <c r="C21" s="28" t="s">
        <v>32</v>
      </c>
      <c r="D21" s="26" t="s">
        <v>43</v>
      </c>
      <c r="E21" s="24" t="s">
        <v>51</v>
      </c>
      <c r="F21" s="24"/>
      <c r="G21" s="22">
        <v>200</v>
      </c>
      <c r="H21" s="23"/>
      <c r="I21" s="41">
        <f t="shared" si="0"/>
        <v>0</v>
      </c>
      <c r="J21" s="15">
        <f t="shared" si="1"/>
        <v>0</v>
      </c>
      <c r="K21" s="15">
        <f t="shared" si="2"/>
        <v>0</v>
      </c>
    </row>
    <row r="22" spans="1:11" ht="45" x14ac:dyDescent="0.25">
      <c r="A22" s="10">
        <v>9</v>
      </c>
      <c r="B22" s="27" t="s">
        <v>33</v>
      </c>
      <c r="C22" s="27" t="s">
        <v>34</v>
      </c>
      <c r="D22" s="27" t="s">
        <v>44</v>
      </c>
      <c r="E22" s="29" t="s">
        <v>52</v>
      </c>
      <c r="F22" s="24"/>
      <c r="G22" s="22">
        <v>200</v>
      </c>
      <c r="H22" s="23"/>
      <c r="I22" s="41">
        <f t="shared" si="0"/>
        <v>0</v>
      </c>
      <c r="J22" s="15">
        <f t="shared" si="1"/>
        <v>0</v>
      </c>
      <c r="K22" s="15">
        <f t="shared" si="2"/>
        <v>0</v>
      </c>
    </row>
    <row r="23" spans="1:11" ht="45" x14ac:dyDescent="0.25">
      <c r="A23" s="10">
        <v>10</v>
      </c>
      <c r="B23" s="27" t="s">
        <v>33</v>
      </c>
      <c r="C23" s="27" t="s">
        <v>35</v>
      </c>
      <c r="D23" s="27" t="s">
        <v>45</v>
      </c>
      <c r="E23" s="29" t="s">
        <v>52</v>
      </c>
      <c r="F23" s="24"/>
      <c r="G23" s="22">
        <v>100</v>
      </c>
      <c r="H23" s="23"/>
      <c r="I23" s="41">
        <f t="shared" si="0"/>
        <v>0</v>
      </c>
      <c r="J23" s="15">
        <f t="shared" si="1"/>
        <v>0</v>
      </c>
      <c r="K23" s="15">
        <f t="shared" si="2"/>
        <v>0</v>
      </c>
    </row>
    <row r="24" spans="1:11" ht="45" x14ac:dyDescent="0.25">
      <c r="A24" s="10">
        <v>11</v>
      </c>
      <c r="B24" s="27" t="s">
        <v>33</v>
      </c>
      <c r="C24" s="27" t="s">
        <v>36</v>
      </c>
      <c r="D24" s="27" t="s">
        <v>46</v>
      </c>
      <c r="E24" s="29" t="s">
        <v>52</v>
      </c>
      <c r="F24" s="24"/>
      <c r="G24" s="22"/>
      <c r="H24" s="23"/>
      <c r="I24" s="41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10">
        <v>12</v>
      </c>
      <c r="B25" s="27" t="s">
        <v>33</v>
      </c>
      <c r="C25" s="27" t="s">
        <v>37</v>
      </c>
      <c r="D25" s="27" t="s">
        <v>47</v>
      </c>
      <c r="E25" s="29" t="s">
        <v>52</v>
      </c>
      <c r="F25" s="24"/>
      <c r="G25" s="22">
        <v>5</v>
      </c>
      <c r="H25" s="23"/>
      <c r="I25" s="41">
        <f t="shared" si="0"/>
        <v>0</v>
      </c>
      <c r="J25" s="15">
        <f t="shared" si="1"/>
        <v>0</v>
      </c>
      <c r="K25" s="15">
        <f t="shared" si="2"/>
        <v>0</v>
      </c>
    </row>
    <row r="26" spans="1:11" ht="45" x14ac:dyDescent="0.25">
      <c r="A26" s="10">
        <v>13</v>
      </c>
      <c r="B26" s="27" t="s">
        <v>33</v>
      </c>
      <c r="C26" s="27" t="s">
        <v>38</v>
      </c>
      <c r="D26" s="27" t="s">
        <v>48</v>
      </c>
      <c r="E26" s="29" t="s">
        <v>52</v>
      </c>
      <c r="F26" s="24"/>
      <c r="G26" s="22">
        <v>15</v>
      </c>
      <c r="H26" s="23"/>
      <c r="I26" s="41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 x14ac:dyDescent="0.25">
      <c r="A27" s="10"/>
      <c r="B27" s="20"/>
      <c r="C27" s="20"/>
      <c r="D27" s="20"/>
      <c r="E27" s="24"/>
      <c r="F27" s="24"/>
      <c r="G27" s="22"/>
      <c r="H27" s="23"/>
      <c r="I27" s="41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41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 x14ac:dyDescent="0.25">
      <c r="D29" s="9"/>
      <c r="E29" s="9"/>
      <c r="F29" s="9"/>
      <c r="G29" s="30" t="s">
        <v>6</v>
      </c>
      <c r="H29" s="30"/>
      <c r="I29" s="42">
        <f>SUM(I14:I28)</f>
        <v>0</v>
      </c>
      <c r="J29" s="43">
        <f>SUM(J14:J28)</f>
        <v>0</v>
      </c>
      <c r="K29" s="43">
        <f>SUM(K14:K28)</f>
        <v>0</v>
      </c>
    </row>
    <row r="30" spans="1:11" s="4" customFormat="1" ht="57" x14ac:dyDescent="0.25">
      <c r="C30" s="1"/>
      <c r="D30" s="1"/>
      <c r="E30" s="1"/>
      <c r="F30" s="1"/>
      <c r="G30" s="16" t="s">
        <v>8</v>
      </c>
      <c r="H30" s="19">
        <f>I29+J29+K29</f>
        <v>0</v>
      </c>
      <c r="I30" s="45"/>
    </row>
    <row r="31" spans="1:11" s="4" customFormat="1" ht="15.75" x14ac:dyDescent="0.25">
      <c r="C31" s="1"/>
      <c r="D31" s="1"/>
      <c r="E31" s="1"/>
      <c r="F31" s="1"/>
      <c r="I31" s="45"/>
    </row>
    <row r="32" spans="1:11" s="4" customFormat="1" ht="15.75" x14ac:dyDescent="0.25">
      <c r="B32" s="4" t="s">
        <v>0</v>
      </c>
      <c r="I32" s="45"/>
    </row>
    <row r="33" spans="2:11" s="4" customFormat="1" ht="15.75" x14ac:dyDescent="0.25">
      <c r="I33" s="45"/>
    </row>
    <row r="34" spans="2:11" s="4" customFormat="1" ht="15.75" x14ac:dyDescent="0.25">
      <c r="I34" s="45"/>
    </row>
    <row r="35" spans="2:11" s="4" customFormat="1" ht="15.75" x14ac:dyDescent="0.25">
      <c r="I35" s="45"/>
    </row>
    <row r="36" spans="2:11" s="4" customFormat="1" ht="15.75" x14ac:dyDescent="0.25">
      <c r="I36" s="45"/>
    </row>
    <row r="37" spans="2:11" s="4" customFormat="1" ht="15.75" x14ac:dyDescent="0.25">
      <c r="I37" s="45"/>
    </row>
    <row r="38" spans="2:11" ht="15.75" x14ac:dyDescent="0.25">
      <c r="C38" s="4"/>
      <c r="D38" s="4"/>
      <c r="E38" s="4"/>
      <c r="F38" s="4"/>
      <c r="G38"/>
      <c r="H38"/>
      <c r="I38" s="48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honeticPr fontId="14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4"/>
  <sheetViews>
    <sheetView workbookViewId="0">
      <selection activeCell="E31" sqref="E31"/>
    </sheetView>
  </sheetViews>
  <sheetFormatPr defaultRowHeight="15" x14ac:dyDescent="0.25"/>
  <cols>
    <col min="1" max="1" width="4" customWidth="1"/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1:11" ht="20.25" x14ac:dyDescent="0.3">
      <c r="B2" s="31" t="s">
        <v>13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5.75" x14ac:dyDescent="0.25">
      <c r="B3" s="2" t="s">
        <v>55</v>
      </c>
      <c r="C3" s="1" t="s">
        <v>53</v>
      </c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B4" s="2"/>
      <c r="C4" s="17" t="s">
        <v>54</v>
      </c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B5" s="2"/>
      <c r="C5" s="17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B6" s="5" t="s">
        <v>15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B11" s="40" t="s">
        <v>16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28.5" customHeight="1" x14ac:dyDescent="0.25">
      <c r="B12" s="32" t="s">
        <v>10</v>
      </c>
      <c r="C12" s="34" t="s">
        <v>11</v>
      </c>
      <c r="D12" s="34" t="s">
        <v>12</v>
      </c>
      <c r="E12" s="34" t="s">
        <v>49</v>
      </c>
      <c r="F12" s="32" t="s">
        <v>17</v>
      </c>
      <c r="G12" s="36" t="s">
        <v>18</v>
      </c>
      <c r="H12" s="36" t="s">
        <v>19</v>
      </c>
      <c r="I12" s="38" t="s">
        <v>7</v>
      </c>
      <c r="J12" s="7" t="s">
        <v>9</v>
      </c>
      <c r="K12" s="7" t="s">
        <v>9</v>
      </c>
    </row>
    <row r="13" spans="1:11" ht="15" customHeight="1" x14ac:dyDescent="0.25">
      <c r="B13" s="33"/>
      <c r="C13" s="35"/>
      <c r="D13" s="35"/>
      <c r="E13" s="35"/>
      <c r="F13" s="33"/>
      <c r="G13" s="37"/>
      <c r="H13" s="37"/>
      <c r="I13" s="39"/>
      <c r="J13" s="18">
        <v>0.1</v>
      </c>
      <c r="K13" s="18">
        <v>0.2</v>
      </c>
    </row>
    <row r="14" spans="1:11" ht="78.75" x14ac:dyDescent="0.25">
      <c r="A14">
        <v>1</v>
      </c>
      <c r="B14" s="20" t="s">
        <v>20</v>
      </c>
      <c r="C14" s="20" t="s">
        <v>21</v>
      </c>
      <c r="D14" s="20" t="s">
        <v>39</v>
      </c>
      <c r="E14" s="24" t="s">
        <v>51</v>
      </c>
      <c r="F14" s="24"/>
      <c r="G14" s="13">
        <v>50</v>
      </c>
      <c r="H14" s="8"/>
      <c r="I14" s="41">
        <f>ROUND(G14*H14,2)</f>
        <v>0</v>
      </c>
      <c r="J14" s="15">
        <f>I14*$J$13</f>
        <v>0</v>
      </c>
      <c r="K14" s="15">
        <f>I14*$K$13</f>
        <v>0</v>
      </c>
    </row>
    <row r="15" spans="1:11" ht="78.75" x14ac:dyDescent="0.25">
      <c r="A15">
        <v>2</v>
      </c>
      <c r="B15" s="20" t="s">
        <v>20</v>
      </c>
      <c r="C15" s="20" t="s">
        <v>22</v>
      </c>
      <c r="D15" s="20" t="s">
        <v>39</v>
      </c>
      <c r="E15" s="24" t="s">
        <v>51</v>
      </c>
      <c r="F15" s="24"/>
      <c r="G15" s="13">
        <v>50</v>
      </c>
      <c r="H15" s="8"/>
      <c r="I15" s="41">
        <f t="shared" ref="I15:I29" si="0">ROUND(G15*H15,2)</f>
        <v>0</v>
      </c>
      <c r="J15" s="15">
        <f t="shared" ref="J15:J29" si="1">I15*$J$13</f>
        <v>0</v>
      </c>
      <c r="K15" s="15">
        <f t="shared" ref="K15:K29" si="2">I15*$K$13</f>
        <v>0</v>
      </c>
    </row>
    <row r="16" spans="1:11" ht="78.75" x14ac:dyDescent="0.25">
      <c r="A16">
        <v>3</v>
      </c>
      <c r="B16" s="20" t="s">
        <v>20</v>
      </c>
      <c r="C16" s="20" t="s">
        <v>23</v>
      </c>
      <c r="D16" s="20" t="s">
        <v>39</v>
      </c>
      <c r="E16" s="24" t="s">
        <v>51</v>
      </c>
      <c r="F16" s="24"/>
      <c r="G16" s="13">
        <v>50</v>
      </c>
      <c r="H16" s="8"/>
      <c r="I16" s="41">
        <f t="shared" si="0"/>
        <v>0</v>
      </c>
      <c r="J16" s="15">
        <f t="shared" si="1"/>
        <v>0</v>
      </c>
      <c r="K16" s="15">
        <f t="shared" si="2"/>
        <v>0</v>
      </c>
    </row>
    <row r="17" spans="1:11" ht="157.5" x14ac:dyDescent="0.25">
      <c r="A17">
        <v>4</v>
      </c>
      <c r="B17" s="20" t="s">
        <v>24</v>
      </c>
      <c r="C17" s="20" t="s">
        <v>25</v>
      </c>
      <c r="D17" s="20" t="s">
        <v>40</v>
      </c>
      <c r="E17" s="24" t="s">
        <v>51</v>
      </c>
      <c r="F17" s="24"/>
      <c r="G17" s="13">
        <v>30</v>
      </c>
      <c r="H17" s="8"/>
      <c r="I17" s="41">
        <f t="shared" si="0"/>
        <v>0</v>
      </c>
      <c r="J17" s="15">
        <f t="shared" si="1"/>
        <v>0</v>
      </c>
      <c r="K17" s="15">
        <f t="shared" si="2"/>
        <v>0</v>
      </c>
    </row>
    <row r="18" spans="1:11" ht="157.5" x14ac:dyDescent="0.25">
      <c r="A18">
        <v>5</v>
      </c>
      <c r="B18" s="20" t="s">
        <v>24</v>
      </c>
      <c r="C18" s="20" t="s">
        <v>26</v>
      </c>
      <c r="D18" s="20" t="s">
        <v>40</v>
      </c>
      <c r="E18" s="24" t="s">
        <v>51</v>
      </c>
      <c r="F18" s="24"/>
      <c r="G18" s="13">
        <v>30</v>
      </c>
      <c r="H18" s="8"/>
      <c r="I18" s="41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 x14ac:dyDescent="0.25">
      <c r="A19">
        <v>6</v>
      </c>
      <c r="B19" s="20" t="s">
        <v>27</v>
      </c>
      <c r="C19" s="20" t="s">
        <v>28</v>
      </c>
      <c r="D19" s="20" t="s">
        <v>41</v>
      </c>
      <c r="E19" s="24" t="s">
        <v>51</v>
      </c>
      <c r="F19" s="24"/>
      <c r="G19" s="13">
        <v>30</v>
      </c>
      <c r="H19" s="8"/>
      <c r="I19" s="41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>
        <v>7</v>
      </c>
      <c r="B20" s="20" t="s">
        <v>29</v>
      </c>
      <c r="C20" s="20" t="s">
        <v>30</v>
      </c>
      <c r="D20" s="21" t="s">
        <v>42</v>
      </c>
      <c r="E20" s="24" t="s">
        <v>51</v>
      </c>
      <c r="F20" s="24"/>
      <c r="G20" s="13">
        <v>40</v>
      </c>
      <c r="H20" s="8"/>
      <c r="I20" s="41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>
        <v>8</v>
      </c>
      <c r="B21" s="25" t="s">
        <v>31</v>
      </c>
      <c r="C21" s="28" t="s">
        <v>32</v>
      </c>
      <c r="D21" s="26" t="s">
        <v>43</v>
      </c>
      <c r="E21" s="24" t="s">
        <v>51</v>
      </c>
      <c r="F21" s="24"/>
      <c r="G21" s="13">
        <v>80</v>
      </c>
      <c r="H21" s="8"/>
      <c r="I21" s="41">
        <f t="shared" si="0"/>
        <v>0</v>
      </c>
      <c r="J21" s="15">
        <f t="shared" si="1"/>
        <v>0</v>
      </c>
      <c r="K21" s="15">
        <f t="shared" si="2"/>
        <v>0</v>
      </c>
    </row>
    <row r="22" spans="1:11" ht="45" x14ac:dyDescent="0.25">
      <c r="A22">
        <v>9</v>
      </c>
      <c r="B22" s="27" t="s">
        <v>33</v>
      </c>
      <c r="C22" s="27" t="s">
        <v>34</v>
      </c>
      <c r="D22" s="27" t="s">
        <v>44</v>
      </c>
      <c r="E22" s="29" t="s">
        <v>52</v>
      </c>
      <c r="F22" s="24"/>
      <c r="G22" s="13">
        <v>50</v>
      </c>
      <c r="H22" s="8"/>
      <c r="I22" s="41">
        <f t="shared" si="0"/>
        <v>0</v>
      </c>
      <c r="J22" s="15">
        <f t="shared" si="1"/>
        <v>0</v>
      </c>
      <c r="K22" s="15">
        <f t="shared" si="2"/>
        <v>0</v>
      </c>
    </row>
    <row r="23" spans="1:11" ht="45" x14ac:dyDescent="0.25">
      <c r="A23">
        <v>10</v>
      </c>
      <c r="B23" s="27" t="s">
        <v>33</v>
      </c>
      <c r="C23" s="27" t="s">
        <v>35</v>
      </c>
      <c r="D23" s="27" t="s">
        <v>45</v>
      </c>
      <c r="E23" s="29" t="s">
        <v>52</v>
      </c>
      <c r="F23" s="24"/>
      <c r="G23" s="13">
        <v>20</v>
      </c>
      <c r="H23" s="8"/>
      <c r="I23" s="41">
        <f t="shared" si="0"/>
        <v>0</v>
      </c>
      <c r="J23" s="15">
        <f t="shared" si="1"/>
        <v>0</v>
      </c>
      <c r="K23" s="15">
        <f t="shared" si="2"/>
        <v>0</v>
      </c>
    </row>
    <row r="24" spans="1:11" ht="45" x14ac:dyDescent="0.25">
      <c r="A24">
        <v>11</v>
      </c>
      <c r="B24" s="27" t="s">
        <v>33</v>
      </c>
      <c r="C24" s="27" t="s">
        <v>36</v>
      </c>
      <c r="D24" s="27" t="s">
        <v>46</v>
      </c>
      <c r="E24" s="29" t="s">
        <v>52</v>
      </c>
      <c r="F24" s="24"/>
      <c r="G24" s="13"/>
      <c r="H24" s="8"/>
      <c r="I24" s="41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>
        <v>12</v>
      </c>
      <c r="B25" s="27" t="s">
        <v>33</v>
      </c>
      <c r="C25" s="27" t="s">
        <v>37</v>
      </c>
      <c r="D25" s="27" t="s">
        <v>47</v>
      </c>
      <c r="E25" s="29" t="s">
        <v>52</v>
      </c>
      <c r="F25" s="24"/>
      <c r="G25" s="13">
        <v>5</v>
      </c>
      <c r="H25" s="8"/>
      <c r="I25" s="41">
        <f t="shared" si="0"/>
        <v>0</v>
      </c>
      <c r="J25" s="15">
        <f t="shared" si="1"/>
        <v>0</v>
      </c>
      <c r="K25" s="15">
        <f t="shared" si="2"/>
        <v>0</v>
      </c>
    </row>
    <row r="26" spans="1:11" ht="45" x14ac:dyDescent="0.25">
      <c r="A26">
        <v>13</v>
      </c>
      <c r="B26" s="27" t="s">
        <v>33</v>
      </c>
      <c r="C26" s="27" t="s">
        <v>38</v>
      </c>
      <c r="D26" s="27" t="s">
        <v>48</v>
      </c>
      <c r="E26" s="29" t="s">
        <v>52</v>
      </c>
      <c r="F26" s="24"/>
      <c r="G26" s="13">
        <v>10</v>
      </c>
      <c r="H26" s="8"/>
      <c r="I26" s="41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 x14ac:dyDescent="0.25">
      <c r="B27" s="20"/>
      <c r="C27" s="20"/>
      <c r="D27" s="20"/>
      <c r="E27" s="24"/>
      <c r="F27" s="24"/>
      <c r="G27" s="13"/>
      <c r="H27" s="8"/>
      <c r="I27" s="41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 x14ac:dyDescent="0.25">
      <c r="B28" s="20"/>
      <c r="C28" s="20"/>
      <c r="D28" s="20"/>
      <c r="E28" s="24"/>
      <c r="F28" s="24"/>
      <c r="G28" s="13"/>
      <c r="H28" s="8"/>
      <c r="I28" s="41">
        <f t="shared" si="0"/>
        <v>0</v>
      </c>
      <c r="J28" s="15">
        <f t="shared" si="1"/>
        <v>0</v>
      </c>
      <c r="K28" s="15">
        <f t="shared" si="2"/>
        <v>0</v>
      </c>
    </row>
    <row r="29" spans="1:11" ht="15.75" x14ac:dyDescent="0.25">
      <c r="B29" s="10"/>
      <c r="C29" s="14"/>
      <c r="D29" s="11"/>
      <c r="E29" s="11"/>
      <c r="F29" s="12"/>
      <c r="G29" s="13"/>
      <c r="H29" s="8"/>
      <c r="I29" s="41">
        <f t="shared" si="0"/>
        <v>0</v>
      </c>
      <c r="J29" s="15">
        <f t="shared" si="1"/>
        <v>0</v>
      </c>
      <c r="K29" s="15">
        <f t="shared" si="2"/>
        <v>0</v>
      </c>
    </row>
    <row r="30" spans="1:11" ht="15.75" x14ac:dyDescent="0.25">
      <c r="B30" s="1"/>
      <c r="C30" s="1"/>
      <c r="D30" s="9"/>
      <c r="E30" s="9"/>
      <c r="F30" s="9"/>
      <c r="G30" s="30" t="s">
        <v>6</v>
      </c>
      <c r="H30" s="30"/>
      <c r="I30" s="42">
        <f>SUM(I14:I29)</f>
        <v>0</v>
      </c>
      <c r="J30" s="43">
        <f>SUM(J14:J29)</f>
        <v>0</v>
      </c>
      <c r="K30" s="43">
        <f>SUM(K14:K29)</f>
        <v>0</v>
      </c>
    </row>
    <row r="31" spans="1:11" ht="57" x14ac:dyDescent="0.25">
      <c r="B31" s="4"/>
      <c r="C31" s="1"/>
      <c r="D31" s="1"/>
      <c r="E31" s="1"/>
      <c r="F31" s="1"/>
      <c r="G31" s="16" t="s">
        <v>8</v>
      </c>
      <c r="H31" s="19">
        <f>I30+J30+K30</f>
        <v>0</v>
      </c>
      <c r="I31" s="4"/>
      <c r="J31" s="4"/>
      <c r="K31" s="4"/>
    </row>
    <row r="32" spans="1:11" ht="15.75" x14ac:dyDescent="0.25">
      <c r="B32" s="4"/>
      <c r="C32" s="1"/>
      <c r="D32" s="1"/>
      <c r="E32" s="1"/>
      <c r="F32" s="1"/>
      <c r="G32" s="4"/>
      <c r="H32" s="4"/>
      <c r="I32" s="4"/>
      <c r="J32" s="4"/>
      <c r="K32" s="4"/>
    </row>
    <row r="33" spans="2:11" ht="15.75" x14ac:dyDescent="0.25">
      <c r="B33" s="4" t="s">
        <v>0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15.75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11">
    <mergeCell ref="I12:I13"/>
    <mergeCell ref="B2:K2"/>
    <mergeCell ref="B11:K11"/>
    <mergeCell ref="G30:H30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Repíková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2023-12-06T11:09:14Z</dcterms:modified>
</cp:coreProperties>
</file>