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0BDBB676-3A91-4E86-9411-FD8643AB4B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J Družicová" sheetId="1" r:id="rId1"/>
    <sheet name="ŠJ Hečková" sheetId="2" state="hidden" r:id="rId2"/>
    <sheet name="Hárok3" sheetId="3" r:id="rId3"/>
  </sheets>
  <definedNames>
    <definedName name="_Hlk145406821" localSheetId="0">'SJ Družicová'!#REF!</definedName>
    <definedName name="_Hlk145406891" localSheetId="0">'SJ Družicová'!$C$6</definedName>
    <definedName name="_Hlk145407327" localSheetId="0">'SJ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K26" i="1"/>
  <c r="K30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6" i="1"/>
  <c r="J20" i="1"/>
  <c r="J24" i="1"/>
  <c r="J26" i="1"/>
  <c r="J30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K16" i="1" s="1"/>
  <c r="I17" i="1"/>
  <c r="K17" i="1" s="1"/>
  <c r="I18" i="1"/>
  <c r="K18" i="1" s="1"/>
  <c r="I19" i="1"/>
  <c r="K19" i="1" s="1"/>
  <c r="I20" i="1"/>
  <c r="I21" i="1"/>
  <c r="K21" i="1" s="1"/>
  <c r="I22" i="1"/>
  <c r="J22" i="1" s="1"/>
  <c r="I23" i="1"/>
  <c r="K23" i="1" s="1"/>
  <c r="I24" i="1"/>
  <c r="K24" i="1" s="1"/>
  <c r="I25" i="1"/>
  <c r="K25" i="1" s="1"/>
  <c r="I26" i="1"/>
  <c r="I27" i="1"/>
  <c r="K27" i="1" s="1"/>
  <c r="I28" i="1"/>
  <c r="K28" i="1" s="1"/>
  <c r="I29" i="1"/>
  <c r="K29" i="1" s="1"/>
  <c r="I30" i="1"/>
  <c r="I31" i="1"/>
  <c r="K31" i="1" s="1"/>
  <c r="I32" i="1"/>
  <c r="K32" i="1" s="1"/>
  <c r="I33" i="1"/>
  <c r="J33" i="1" s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J114" i="2" s="1"/>
  <c r="I14" i="2"/>
  <c r="J32" i="1" l="1"/>
  <c r="J25" i="1"/>
  <c r="J17" i="1"/>
  <c r="K33" i="1"/>
  <c r="J31" i="1"/>
  <c r="J29" i="1"/>
  <c r="J28" i="1"/>
  <c r="J27" i="1"/>
  <c r="J23" i="1"/>
  <c r="K22" i="1"/>
  <c r="J21" i="1"/>
  <c r="J19" i="1"/>
  <c r="J18" i="1"/>
  <c r="J15" i="1"/>
  <c r="I114" i="2"/>
  <c r="H115" i="2" s="1"/>
  <c r="K114" i="2"/>
  <c r="I14" i="1"/>
  <c r="J14" i="1" l="1"/>
  <c r="K14" i="1"/>
  <c r="J114" i="1"/>
  <c r="K114" i="1"/>
  <c r="I114" i="1"/>
  <c r="H115" i="1" l="1"/>
</calcChain>
</file>

<file path=xl/sharedStrings.xml><?xml version="1.0" encoding="utf-8"?>
<sst xmlns="http://schemas.openxmlformats.org/spreadsheetml/2006/main" count="249" uniqueCount="94">
  <si>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</si>
  <si>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</si>
  <si>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</si>
  <si>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</si>
  <si>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</si>
  <si>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</si>
  <si>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</si>
  <si>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</si>
  <si>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</si>
  <si>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</si>
  <si>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</si>
  <si>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</si>
  <si>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</si>
  <si>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</si>
  <si>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</si>
  <si>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</si>
  <si>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</si>
  <si>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</si>
  <si>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</si>
  <si>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</si>
  <si>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</si>
  <si>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</si>
  <si>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</si>
  <si>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</si>
  <si>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</si>
  <si>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Veľkosť balenia/záruka minmálna</t>
  </si>
  <si>
    <t>15550000-8 Mliečné výrobky rôznych druhov</t>
  </si>
  <si>
    <t>Jogurt biely</t>
  </si>
  <si>
    <t xml:space="preserve">Jogurt ovocný </t>
  </si>
  <si>
    <t>1553000 - Maslo</t>
  </si>
  <si>
    <t>Maslo</t>
  </si>
  <si>
    <t>15511400 - Mlieko polotučné</t>
  </si>
  <si>
    <t>Mlieko 1,5 % trvanlivé</t>
  </si>
  <si>
    <t>15511400 - Mlieko plnotučné</t>
  </si>
  <si>
    <t>Mlieko trvanlivé 3,5 %</t>
  </si>
  <si>
    <t>15511500-8 Mlieko polotučné</t>
  </si>
  <si>
    <t>Mlieko čerstvé</t>
  </si>
  <si>
    <t>15511500-8 Mlieko plnotučné</t>
  </si>
  <si>
    <t>Mlieko plnotučné 3,5 %</t>
  </si>
  <si>
    <t>1551200 - Smotana</t>
  </si>
  <si>
    <t>Smotana kyslá min. 16%</t>
  </si>
  <si>
    <t>Bryndza</t>
  </si>
  <si>
    <t>Smotana sladká min. 12% na varenie</t>
  </si>
  <si>
    <t>1551200 - Smotana trvanlivá</t>
  </si>
  <si>
    <t>15540000- Syrárske výrobky</t>
  </si>
  <si>
    <t xml:space="preserve">Tavený syr </t>
  </si>
  <si>
    <t>Tavený syr</t>
  </si>
  <si>
    <t>Syr eidam 45%,</t>
  </si>
  <si>
    <t>15543100- Syrárske výrobky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</si>
  <si>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</si>
  <si>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</si>
  <si>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</si>
  <si>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</si>
  <si>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</si>
  <si>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</si>
  <si>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</si>
  <si>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</si>
  <si>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</si>
  <si>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</si>
  <si>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</si>
  <si>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</si>
  <si>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</si>
  <si>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</si>
  <si>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</si>
  <si>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</si>
  <si>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</si>
  <si>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</si>
  <si>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</si>
  <si>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</si>
  <si>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</si>
  <si>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kg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</si>
  <si>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</si>
  <si>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</si>
  <si>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</si>
  <si>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</si>
  <si>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</si>
  <si>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</si>
  <si>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</si>
  <si>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</si>
  <si>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</si>
  <si>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</si>
  <si>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</si>
  <si>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240 g./20 dní</t>
  </si>
  <si>
    <t>180 g./15 dní</t>
  </si>
  <si>
    <t>kg/ 30dní</t>
  </si>
  <si>
    <t>250g/ 30dní</t>
  </si>
  <si>
    <t>2,5 kg blok/ 30 dní</t>
  </si>
  <si>
    <t>100 g./30 dní</t>
  </si>
  <si>
    <t>3 kg/30 dní</t>
  </si>
  <si>
    <t>250 g/30 dní</t>
  </si>
  <si>
    <t>ks</t>
  </si>
  <si>
    <t>liter</t>
  </si>
  <si>
    <t>Kategória č. CPV 15500000 - 3 Mlieko a mliečné výrobky</t>
  </si>
  <si>
    <t>Potraviny pre ŠJ MŠ Ipeľská 10,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</si>
</sst>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5" xfId="2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27" workbookViewId="0">
      <selection activeCell="G33" sqref="G33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7" customWidth="1"/>
    <col min="10" max="11" width="19.85546875" style="1" customWidth="1"/>
    <col min="12" max="16384" width="9.140625" style="1"/>
  </cols>
  <sheetData>
    <row r="2" spans="1:11" ht="20.25" x14ac:dyDescent="0.3"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 x14ac:dyDescent="0.25">
      <c r="B3" s="2" t="s">
        <v>6</v>
      </c>
      <c r="C3" s="1" t="s">
        <v>93</v>
      </c>
    </row>
    <row r="4" spans="1:11" ht="18.75" customHeight="1" x14ac:dyDescent="0.25">
      <c r="B4" s="2"/>
      <c r="C4" s="21" t="s">
        <v>92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8"/>
    </row>
    <row r="7" spans="1:11" s="4" customFormat="1" ht="15.75" x14ac:dyDescent="0.25">
      <c r="B7" s="6" t="s">
        <v>3</v>
      </c>
      <c r="I7" s="38"/>
    </row>
    <row r="8" spans="1:11" s="4" customFormat="1" ht="15.75" x14ac:dyDescent="0.25">
      <c r="B8" s="6" t="s">
        <v>4</v>
      </c>
      <c r="I8" s="38"/>
    </row>
    <row r="9" spans="1:11" s="4" customFormat="1" ht="15.75" x14ac:dyDescent="0.25">
      <c r="B9" s="6" t="s">
        <v>5</v>
      </c>
      <c r="I9" s="38"/>
    </row>
    <row r="10" spans="1:11" s="4" customFormat="1" ht="15.75" x14ac:dyDescent="0.25">
      <c r="B10" s="6"/>
      <c r="I10" s="38"/>
    </row>
    <row r="11" spans="1:11" ht="20.25" customHeight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41" t="s">
        <v>10</v>
      </c>
      <c r="J12" s="7" t="s">
        <v>12</v>
      </c>
      <c r="K12" s="7" t="s">
        <v>12</v>
      </c>
    </row>
    <row r="13" spans="1:11" ht="15.75" customHeight="1" x14ac:dyDescent="0.25">
      <c r="B13" s="47"/>
      <c r="C13" s="49"/>
      <c r="D13" s="49"/>
      <c r="E13" s="49"/>
      <c r="F13" s="47"/>
      <c r="G13" s="51"/>
      <c r="H13" s="51"/>
      <c r="I13" s="42"/>
      <c r="J13" s="22">
        <v>0.1</v>
      </c>
      <c r="K13" s="22">
        <v>0.2</v>
      </c>
    </row>
    <row r="14" spans="1:11" ht="63" x14ac:dyDescent="0.25">
      <c r="A14" s="10" t="s">
        <v>7</v>
      </c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25">
        <v>50</v>
      </c>
      <c r="H14" s="26"/>
      <c r="I14" s="40">
        <f>ROUND(G14*H14,2)</f>
        <v>0</v>
      </c>
      <c r="J14" s="17">
        <f>I14*$J$13</f>
        <v>0</v>
      </c>
      <c r="K14" s="17">
        <f>I14*$K$13</f>
        <v>0</v>
      </c>
    </row>
    <row r="15" spans="1:11" ht="78.75" x14ac:dyDescent="0.25">
      <c r="A15" s="10" t="s">
        <v>8</v>
      </c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25">
        <v>450</v>
      </c>
      <c r="H15" s="26"/>
      <c r="I15" s="40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31.5" x14ac:dyDescent="0.25">
      <c r="A16" s="10" t="s">
        <v>20</v>
      </c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25">
        <v>350</v>
      </c>
      <c r="H16" s="26"/>
      <c r="I16" s="40">
        <f t="shared" si="0"/>
        <v>0</v>
      </c>
      <c r="J16" s="17">
        <f t="shared" si="1"/>
        <v>0</v>
      </c>
      <c r="K16" s="17">
        <f t="shared" si="2"/>
        <v>0</v>
      </c>
    </row>
    <row r="17" spans="1:11" ht="47.25" x14ac:dyDescent="0.25">
      <c r="A17" s="10"/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25">
        <v>2500</v>
      </c>
      <c r="H17" s="26"/>
      <c r="I17" s="40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 x14ac:dyDescent="0.25">
      <c r="A18" s="10"/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25">
        <v>0</v>
      </c>
      <c r="H18" s="26"/>
      <c r="I18" s="40">
        <f t="shared" si="0"/>
        <v>0</v>
      </c>
      <c r="J18" s="17">
        <f t="shared" si="1"/>
        <v>0</v>
      </c>
      <c r="K18" s="17">
        <f t="shared" si="2"/>
        <v>0</v>
      </c>
    </row>
    <row r="19" spans="1:11" ht="63" x14ac:dyDescent="0.25">
      <c r="A19" s="10"/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25">
        <v>0</v>
      </c>
      <c r="H19" s="26"/>
      <c r="I19" s="40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25">
        <v>0</v>
      </c>
      <c r="H20" s="26"/>
      <c r="I20" s="40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 x14ac:dyDescent="0.25">
      <c r="A21" s="10"/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25">
        <v>60</v>
      </c>
      <c r="H21" s="26"/>
      <c r="I21" s="40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 x14ac:dyDescent="0.25">
      <c r="A22" s="10"/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25">
        <v>60</v>
      </c>
      <c r="H22" s="26"/>
      <c r="I22" s="40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10"/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25">
        <v>150</v>
      </c>
      <c r="H23" s="26"/>
      <c r="I23" s="40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10"/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25">
        <v>50</v>
      </c>
      <c r="H24" s="26"/>
      <c r="I24" s="40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 x14ac:dyDescent="0.25">
      <c r="A25" s="10"/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25">
        <v>80</v>
      </c>
      <c r="H25" s="26"/>
      <c r="I25" s="40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10"/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25">
        <v>10</v>
      </c>
      <c r="H26" s="26"/>
      <c r="I26" s="40">
        <f t="shared" si="0"/>
        <v>0</v>
      </c>
      <c r="J26" s="17">
        <f t="shared" si="1"/>
        <v>0</v>
      </c>
      <c r="K26" s="17">
        <f t="shared" si="2"/>
        <v>0</v>
      </c>
    </row>
    <row r="27" spans="1:11" ht="63" x14ac:dyDescent="0.25">
      <c r="A27" s="10"/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25">
        <v>100</v>
      </c>
      <c r="H27" s="26"/>
      <c r="I27" s="40">
        <f t="shared" si="0"/>
        <v>0</v>
      </c>
      <c r="J27" s="17">
        <f t="shared" si="1"/>
        <v>0</v>
      </c>
      <c r="K27" s="17">
        <f t="shared" si="2"/>
        <v>0</v>
      </c>
    </row>
    <row r="28" spans="1:11" ht="63" x14ac:dyDescent="0.25">
      <c r="A28" s="10"/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25">
        <v>0</v>
      </c>
      <c r="H28" s="26"/>
      <c r="I28" s="40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 x14ac:dyDescent="0.25">
      <c r="A29" s="10"/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25">
        <v>0</v>
      </c>
      <c r="H29" s="26"/>
      <c r="I29" s="40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/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25">
        <v>30</v>
      </c>
      <c r="H30" s="26"/>
      <c r="I30" s="40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25">
        <v>0</v>
      </c>
      <c r="H31" s="26"/>
      <c r="I31" s="40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25">
        <v>20</v>
      </c>
      <c r="H32" s="26"/>
      <c r="I32" s="40">
        <f t="shared" si="0"/>
        <v>0</v>
      </c>
      <c r="J32" s="17">
        <f t="shared" si="1"/>
        <v>0</v>
      </c>
      <c r="K32" s="17">
        <f t="shared" si="2"/>
        <v>0</v>
      </c>
    </row>
    <row r="33" spans="1:11" ht="63" x14ac:dyDescent="0.25">
      <c r="A33" s="10"/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25">
        <v>50</v>
      </c>
      <c r="H33" s="26"/>
      <c r="I33" s="40">
        <f t="shared" si="0"/>
        <v>0</v>
      </c>
      <c r="J33" s="17">
        <f t="shared" si="1"/>
        <v>0</v>
      </c>
      <c r="K33" s="17">
        <f t="shared" si="2"/>
        <v>0</v>
      </c>
    </row>
    <row r="34" spans="1:11" ht="15.75" x14ac:dyDescent="0.25">
      <c r="A34" s="10"/>
      <c r="B34" s="24"/>
      <c r="C34" s="24"/>
      <c r="D34" s="24"/>
      <c r="E34" s="28"/>
      <c r="F34" s="28"/>
      <c r="G34" s="25"/>
      <c r="H34" s="26"/>
      <c r="I34" s="40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 x14ac:dyDescent="0.25">
      <c r="A35" s="10"/>
      <c r="B35" s="24"/>
      <c r="C35" s="24"/>
      <c r="D35" s="24"/>
      <c r="E35" s="28"/>
      <c r="F35" s="28"/>
      <c r="G35" s="25"/>
      <c r="H35" s="26"/>
      <c r="I35" s="40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 x14ac:dyDescent="0.25">
      <c r="A36" s="10"/>
      <c r="B36" s="24"/>
      <c r="C36" s="24"/>
      <c r="D36" s="24"/>
      <c r="E36" s="28"/>
      <c r="F36" s="28"/>
      <c r="G36" s="25"/>
      <c r="H36" s="26"/>
      <c r="I36" s="40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 x14ac:dyDescent="0.25">
      <c r="A37" s="10"/>
      <c r="B37" s="24"/>
      <c r="C37" s="24"/>
      <c r="D37" s="24"/>
      <c r="E37" s="28"/>
      <c r="F37" s="28"/>
      <c r="G37" s="25"/>
      <c r="H37" s="26"/>
      <c r="I37" s="40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/>
      <c r="C38" s="24"/>
      <c r="D38" s="24"/>
      <c r="E38" s="28"/>
      <c r="F38" s="28"/>
      <c r="G38" s="25"/>
      <c r="H38" s="26"/>
      <c r="I38" s="40">
        <f t="shared" si="0"/>
        <v>0</v>
      </c>
      <c r="J38" s="17">
        <f t="shared" si="1"/>
        <v>0</v>
      </c>
      <c r="K38" s="17">
        <f t="shared" si="2"/>
        <v>0</v>
      </c>
    </row>
    <row r="39" spans="1:11" ht="15.75" x14ac:dyDescent="0.25">
      <c r="A39" s="10"/>
      <c r="B39" s="24"/>
      <c r="C39" s="24"/>
      <c r="D39" s="24"/>
      <c r="E39" s="28"/>
      <c r="F39" s="28"/>
      <c r="G39" s="25"/>
      <c r="H39" s="26"/>
      <c r="I39" s="40">
        <f t="shared" si="0"/>
        <v>0</v>
      </c>
      <c r="J39" s="17">
        <f t="shared" si="1"/>
        <v>0</v>
      </c>
      <c r="K39" s="17">
        <f t="shared" si="2"/>
        <v>0</v>
      </c>
    </row>
    <row r="40" spans="1:11" ht="15.75" x14ac:dyDescent="0.25">
      <c r="A40" s="10"/>
      <c r="B40" s="24"/>
      <c r="C40" s="24"/>
      <c r="D40" s="24"/>
      <c r="E40" s="28"/>
      <c r="F40" s="28"/>
      <c r="G40" s="25"/>
      <c r="H40" s="26"/>
      <c r="I40" s="40">
        <f t="shared" si="0"/>
        <v>0</v>
      </c>
      <c r="J40" s="17">
        <f t="shared" si="1"/>
        <v>0</v>
      </c>
      <c r="K40" s="17">
        <f t="shared" si="2"/>
        <v>0</v>
      </c>
    </row>
    <row r="41" spans="1:11" ht="15.75" x14ac:dyDescent="0.25">
      <c r="A41" s="10"/>
      <c r="B41" s="24"/>
      <c r="C41" s="24"/>
      <c r="D41" s="24"/>
      <c r="E41" s="28"/>
      <c r="F41" s="28"/>
      <c r="G41" s="25"/>
      <c r="H41" s="26"/>
      <c r="I41" s="40">
        <f t="shared" si="0"/>
        <v>0</v>
      </c>
      <c r="J41" s="17">
        <f t="shared" si="1"/>
        <v>0</v>
      </c>
      <c r="K41" s="17">
        <f t="shared" si="2"/>
        <v>0</v>
      </c>
    </row>
    <row r="42" spans="1:11" ht="15.75" x14ac:dyDescent="0.25">
      <c r="A42" s="10"/>
      <c r="B42" s="24"/>
      <c r="C42" s="24"/>
      <c r="D42" s="24"/>
      <c r="E42" s="28"/>
      <c r="F42" s="28"/>
      <c r="G42" s="25"/>
      <c r="H42" s="26"/>
      <c r="I42" s="40">
        <f t="shared" si="0"/>
        <v>0</v>
      </c>
      <c r="J42" s="17">
        <f t="shared" si="1"/>
        <v>0</v>
      </c>
      <c r="K42" s="17">
        <f t="shared" si="2"/>
        <v>0</v>
      </c>
    </row>
    <row r="43" spans="1:11" ht="15.75" x14ac:dyDescent="0.25">
      <c r="A43" s="10"/>
      <c r="B43" s="24"/>
      <c r="C43" s="24"/>
      <c r="D43" s="24"/>
      <c r="E43" s="28"/>
      <c r="F43" s="28"/>
      <c r="G43" s="25"/>
      <c r="H43" s="26"/>
      <c r="I43" s="40">
        <f t="shared" si="0"/>
        <v>0</v>
      </c>
      <c r="J43" s="17">
        <f t="shared" si="1"/>
        <v>0</v>
      </c>
      <c r="K43" s="17">
        <f t="shared" si="2"/>
        <v>0</v>
      </c>
    </row>
    <row r="44" spans="1:11" ht="15.75" x14ac:dyDescent="0.25">
      <c r="A44" s="10"/>
      <c r="B44" s="24"/>
      <c r="C44" s="24"/>
      <c r="D44" s="24"/>
      <c r="E44" s="28"/>
      <c r="F44" s="28"/>
      <c r="G44" s="25"/>
      <c r="H44" s="26"/>
      <c r="I44" s="40">
        <f t="shared" si="0"/>
        <v>0</v>
      </c>
      <c r="J44" s="17">
        <f t="shared" si="1"/>
        <v>0</v>
      </c>
      <c r="K44" s="17">
        <f t="shared" si="2"/>
        <v>0</v>
      </c>
    </row>
    <row r="45" spans="1:11" ht="15.75" x14ac:dyDescent="0.25">
      <c r="A45" s="10"/>
      <c r="B45" s="24"/>
      <c r="C45" s="24"/>
      <c r="D45" s="24"/>
      <c r="E45" s="28"/>
      <c r="F45" s="28"/>
      <c r="G45" s="25"/>
      <c r="H45" s="26"/>
      <c r="I45" s="40">
        <f t="shared" si="0"/>
        <v>0</v>
      </c>
      <c r="J45" s="17">
        <f t="shared" si="1"/>
        <v>0</v>
      </c>
      <c r="K45" s="17">
        <f t="shared" si="2"/>
        <v>0</v>
      </c>
    </row>
    <row r="46" spans="1:11" ht="15.75" x14ac:dyDescent="0.25">
      <c r="A46" s="10"/>
      <c r="B46" s="24"/>
      <c r="C46" s="24"/>
      <c r="D46" s="24"/>
      <c r="E46" s="28"/>
      <c r="F46" s="28"/>
      <c r="G46" s="25"/>
      <c r="H46" s="26"/>
      <c r="I46" s="40">
        <f t="shared" si="0"/>
        <v>0</v>
      </c>
      <c r="J46" s="17">
        <f t="shared" si="1"/>
        <v>0</v>
      </c>
      <c r="K46" s="17">
        <f t="shared" si="2"/>
        <v>0</v>
      </c>
    </row>
    <row r="47" spans="1:11" ht="15.75" x14ac:dyDescent="0.25">
      <c r="A47" s="10"/>
      <c r="B47" s="24"/>
      <c r="C47" s="24"/>
      <c r="D47" s="24"/>
      <c r="E47" s="28"/>
      <c r="F47" s="28"/>
      <c r="G47" s="25"/>
      <c r="H47" s="26"/>
      <c r="I47" s="40">
        <f t="shared" si="0"/>
        <v>0</v>
      </c>
      <c r="J47" s="17">
        <f t="shared" si="1"/>
        <v>0</v>
      </c>
      <c r="K47" s="17">
        <f t="shared" si="2"/>
        <v>0</v>
      </c>
    </row>
    <row r="48" spans="1:11" ht="15.75" x14ac:dyDescent="0.25">
      <c r="A48" s="10"/>
      <c r="B48" s="24"/>
      <c r="C48" s="24"/>
      <c r="D48" s="24"/>
      <c r="E48" s="28"/>
      <c r="F48" s="28"/>
      <c r="G48" s="25"/>
      <c r="H48" s="26"/>
      <c r="I48" s="40">
        <f t="shared" si="0"/>
        <v>0</v>
      </c>
      <c r="J48" s="17">
        <f t="shared" si="1"/>
        <v>0</v>
      </c>
      <c r="K48" s="17">
        <f t="shared" si="2"/>
        <v>0</v>
      </c>
    </row>
    <row r="49" spans="1:11" ht="15.75" x14ac:dyDescent="0.25">
      <c r="A49" s="10"/>
      <c r="B49" s="24"/>
      <c r="C49" s="24"/>
      <c r="D49" s="24"/>
      <c r="E49" s="28"/>
      <c r="F49" s="28"/>
      <c r="G49" s="25"/>
      <c r="H49" s="26"/>
      <c r="I49" s="40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27"/>
      <c r="G50" s="25"/>
      <c r="H50" s="26"/>
      <c r="I50" s="40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27"/>
      <c r="G51" s="25"/>
      <c r="H51" s="26"/>
      <c r="I51" s="40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27"/>
      <c r="G52" s="25"/>
      <c r="H52" s="26"/>
      <c r="I52" s="40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40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40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40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40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40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40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40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40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40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40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40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40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40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40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40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40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40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40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40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40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40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40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40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40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40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40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40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40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40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40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40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40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40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40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40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40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40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40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40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40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40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40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40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40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40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40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40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40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40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40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40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40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40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40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40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40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40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40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40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40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40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5" t="s">
        <v>9</v>
      </c>
      <c r="H114" s="45"/>
      <c r="I114" s="20">
        <f>SUM(I14:I113)</f>
        <v>0</v>
      </c>
      <c r="J114" s="18">
        <f>SUM(J14:J113)</f>
        <v>0</v>
      </c>
      <c r="K114" s="18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8"/>
    </row>
    <row r="116" spans="1:11" s="4" customFormat="1" ht="15.75" x14ac:dyDescent="0.25">
      <c r="C116" s="1"/>
      <c r="D116" s="1"/>
      <c r="E116" s="1"/>
      <c r="F116" s="1"/>
      <c r="I116" s="38"/>
    </row>
    <row r="117" spans="1:11" s="4" customFormat="1" ht="15.75" x14ac:dyDescent="0.25">
      <c r="B117" s="4" t="s">
        <v>0</v>
      </c>
      <c r="I117" s="38"/>
    </row>
    <row r="118" spans="1:11" s="4" customFormat="1" ht="15.75" x14ac:dyDescent="0.25">
      <c r="I118" s="38"/>
    </row>
    <row r="119" spans="1:11" s="4" customFormat="1" ht="15.75" x14ac:dyDescent="0.25">
      <c r="I119" s="38"/>
    </row>
    <row r="120" spans="1:11" s="4" customFormat="1" ht="15.75" x14ac:dyDescent="0.25">
      <c r="I120" s="38"/>
    </row>
    <row r="121" spans="1:11" s="4" customFormat="1" ht="15.75" x14ac:dyDescent="0.25">
      <c r="I121" s="38"/>
    </row>
    <row r="122" spans="1:11" s="4" customFormat="1" ht="15.75" x14ac:dyDescent="0.25">
      <c r="I122" s="38"/>
    </row>
    <row r="123" spans="1:11" ht="15.75" x14ac:dyDescent="0.25">
      <c r="C123" s="4"/>
      <c r="D123" s="4"/>
      <c r="E123" s="4"/>
      <c r="F123" s="4"/>
      <c r="G123"/>
      <c r="H123"/>
      <c r="I123" s="39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I12:I13"/>
    <mergeCell ref="B11:K11"/>
    <mergeCell ref="B2:K2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10" workbookViewId="0">
      <selection activeCell="C35" sqref="C3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4" t="s">
        <v>16</v>
      </c>
      <c r="D2" s="44"/>
      <c r="E2" s="44"/>
      <c r="F2" s="44"/>
      <c r="G2" s="44"/>
      <c r="H2" s="44"/>
      <c r="I2" s="44"/>
      <c r="J2" s="44"/>
      <c r="K2" s="44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 x14ac:dyDescent="0.25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7" t="s">
        <v>12</v>
      </c>
      <c r="J12" s="7" t="s">
        <v>12</v>
      </c>
      <c r="K12" s="52" t="s">
        <v>10</v>
      </c>
    </row>
    <row r="13" spans="2:11" ht="15" customHeight="1" x14ac:dyDescent="0.25">
      <c r="B13" s="47"/>
      <c r="C13" s="49"/>
      <c r="D13" s="49"/>
      <c r="E13" s="49"/>
      <c r="F13" s="47"/>
      <c r="G13" s="51"/>
      <c r="H13" s="51"/>
      <c r="I13" s="22">
        <v>0.1</v>
      </c>
      <c r="J13" s="22">
        <v>0.2</v>
      </c>
      <c r="K13" s="53"/>
    </row>
    <row r="14" spans="2:11" ht="63" x14ac:dyDescent="0.25"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78.75" x14ac:dyDescent="0.25"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31.5" x14ac:dyDescent="0.25"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47.25" x14ac:dyDescent="0.25"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47.25" x14ac:dyDescent="0.25"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63" x14ac:dyDescent="0.25"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47.25" x14ac:dyDescent="0.25"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78.75" x14ac:dyDescent="0.25"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47.25" x14ac:dyDescent="0.25"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47.25" x14ac:dyDescent="0.25"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47.25" x14ac:dyDescent="0.25"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47.25" x14ac:dyDescent="0.25"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63" x14ac:dyDescent="0.25"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63" x14ac:dyDescent="0.25"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47.25" x14ac:dyDescent="0.25"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47.25" x14ac:dyDescent="0.25"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63" x14ac:dyDescent="0.25"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15.75" x14ac:dyDescent="0.25">
      <c r="B34" s="24"/>
      <c r="C34" s="24"/>
      <c r="D34" s="24"/>
      <c r="E34" s="28"/>
      <c r="F34" s="28"/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15.75" x14ac:dyDescent="0.25">
      <c r="B35" s="24"/>
      <c r="C35" s="24"/>
      <c r="D35" s="24"/>
      <c r="E35" s="28"/>
      <c r="F35" s="28"/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15.75" x14ac:dyDescent="0.25">
      <c r="B36" s="24"/>
      <c r="C36" s="24"/>
      <c r="D36" s="24"/>
      <c r="E36" s="28"/>
      <c r="F36" s="28"/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15.75" x14ac:dyDescent="0.25">
      <c r="B37" s="24"/>
      <c r="C37" s="24"/>
      <c r="D37" s="24"/>
      <c r="E37" s="28"/>
      <c r="F37" s="28"/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/>
      <c r="C38" s="24"/>
      <c r="D38" s="24"/>
      <c r="E38" s="28"/>
      <c r="F38" s="28"/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15.75" x14ac:dyDescent="0.25">
      <c r="B39" s="24"/>
      <c r="C39" s="24"/>
      <c r="D39" s="24"/>
      <c r="E39" s="28"/>
      <c r="F39" s="28"/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15.75" x14ac:dyDescent="0.25">
      <c r="B40" s="24"/>
      <c r="C40" s="24"/>
      <c r="D40" s="24"/>
      <c r="E40" s="28"/>
      <c r="F40" s="28"/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15.75" x14ac:dyDescent="0.25">
      <c r="B41" s="24"/>
      <c r="C41" s="24"/>
      <c r="D41" s="24"/>
      <c r="E41" s="28"/>
      <c r="F41" s="28"/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15.75" x14ac:dyDescent="0.25">
      <c r="B42" s="24"/>
      <c r="C42" s="24"/>
      <c r="D42" s="24"/>
      <c r="E42" s="28"/>
      <c r="F42" s="28"/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15.75" x14ac:dyDescent="0.25">
      <c r="B43" s="24"/>
      <c r="C43" s="24"/>
      <c r="D43" s="24"/>
      <c r="E43" s="28"/>
      <c r="F43" s="28"/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15.75" x14ac:dyDescent="0.25">
      <c r="B44" s="24"/>
      <c r="C44" s="24"/>
      <c r="D44" s="24"/>
      <c r="E44" s="28"/>
      <c r="F44" s="28"/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15.75" x14ac:dyDescent="0.25">
      <c r="B45" s="24"/>
      <c r="C45" s="24"/>
      <c r="D45" s="24"/>
      <c r="E45" s="28"/>
      <c r="F45" s="28"/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15.75" x14ac:dyDescent="0.25">
      <c r="B46" s="24"/>
      <c r="C46" s="24"/>
      <c r="D46" s="24"/>
      <c r="E46" s="28"/>
      <c r="F46" s="28"/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15.75" x14ac:dyDescent="0.25">
      <c r="B47" s="24"/>
      <c r="C47" s="24"/>
      <c r="D47" s="24"/>
      <c r="E47" s="28"/>
      <c r="F47" s="28"/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15.75" x14ac:dyDescent="0.25">
      <c r="B48" s="24"/>
      <c r="C48" s="24"/>
      <c r="D48" s="24"/>
      <c r="E48" s="28"/>
      <c r="F48" s="28"/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15.75" x14ac:dyDescent="0.25">
      <c r="B49" s="24"/>
      <c r="C49" s="24"/>
      <c r="D49" s="24"/>
      <c r="E49" s="28"/>
      <c r="F49" s="28"/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29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5" t="s">
        <v>9</v>
      </c>
      <c r="H114" s="45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SJ Družicová</vt:lpstr>
      <vt:lpstr>ŠJ Hečková</vt:lpstr>
      <vt:lpstr>Hárok3</vt:lpstr>
      <vt:lpstr>'SJ Družicová'!_Hlk145406891</vt:lpstr>
      <vt:lpstr>'SJ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2023-12-06T12:12:19Z</dcterms:modified>
</cp:coreProperties>
</file>