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3. ŠZM EFV - 16 častí\2. Príprava\PTK\PTK II. zopakovanie časti 13\"/>
    </mc:Choice>
  </mc:AlternateContent>
  <bookViews>
    <workbookView xWindow="0" yWindow="0" windowWidth="20730" windowHeight="11760"/>
  </bookViews>
  <sheets>
    <sheet name="Kalkulácia ceny " sheetId="36" r:id="rId1"/>
  </sheets>
  <definedNames>
    <definedName name="_xlnm.Print_Area" localSheetId="0">'Kalkulácia ceny '!$A$1:$M$76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6" l="1"/>
  <c r="L9" i="36"/>
  <c r="M9" i="36" s="1"/>
  <c r="K10" i="36"/>
  <c r="L10" i="36"/>
  <c r="M10" i="36"/>
  <c r="K11" i="36"/>
  <c r="L11" i="36"/>
  <c r="M11" i="36"/>
  <c r="D14" i="36"/>
  <c r="L13" i="36"/>
  <c r="M13" i="36" s="1"/>
  <c r="K13" i="36"/>
  <c r="L12" i="36"/>
  <c r="M12" i="36" s="1"/>
  <c r="K12" i="36"/>
  <c r="L8" i="36"/>
  <c r="M8" i="36" s="1"/>
  <c r="K8" i="36"/>
  <c r="L14" i="36" l="1"/>
  <c r="M14" i="36"/>
</calcChain>
</file>

<file path=xl/sharedStrings.xml><?xml version="1.0" encoding="utf-8"?>
<sst xmlns="http://schemas.openxmlformats.org/spreadsheetml/2006/main" count="240" uniqueCount="72">
  <si>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</si>
  <si>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</si>
  <si>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</si>
  <si>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</si>
  <si>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</si>
  <si>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</si>
  <si>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</si>
  <si>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</si>
  <si>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</si>
  <si>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</si>
  <si>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</si>
  <si>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</si>
  <si>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</si>
  <si>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</si>
  <si>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</si>
  <si>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</si>
  <si>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</si>
  <si>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</si>
  <si>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</si>
  <si>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</si>
  <si>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</si>
  <si>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</si>
  <si>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</si>
  <si>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</si>
  <si>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</si>
  <si>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</si>
  <si>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</si>
  <si>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</si>
  <si>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</si>
  <si>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</si>
  <si>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</si>
  <si>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</si>
  <si>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</si>
  <si>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</si>
  <si>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</si>
  <si>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</si>
  <si>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</si>
  <si>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</si>
  <si>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</si>
  <si>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</si>
  <si>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</si>
  <si>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</si>
  <si>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</si>
  <si>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</si>
  <si>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</si>
  <si>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</si>
  <si>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</si>
  <si>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</si>
  <si>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</si>
  <si>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</si>
  <si>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3</t>
  </si>
  <si>
    <t>4</t>
  </si>
  <si>
    <t>5</t>
  </si>
  <si>
    <t>6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</si>
  <si>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Spotrebný a špeciálny zdravotnícky materiál pre invazívnu diagnostickú a intervenčnú elektrofyziológiu</t>
    </r>
  </si>
  <si>
    <t xml:space="preserve">Predpokladané množstvo MJ na obdobie 36 mes. </t>
  </si>
  <si>
    <t xml:space="preserve">Predpokladané množstvo MJ na obdobie 36 mes.  </t>
  </si>
  <si>
    <t>2</t>
  </si>
  <si>
    <t>Spojovacie káble</t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</si>
  <si>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Spojovacie káble</t>
    </r>
  </si>
  <si>
    <t>Diagnostické katétre</t>
  </si>
  <si>
    <t xml:space="preserve">Ovládateľné ablačné katétre </t>
  </si>
  <si>
    <t>Špeciálne zavádzače</t>
  </si>
  <si>
    <t>Zavádzacie drôty</t>
  </si>
  <si>
    <t>Príslušenstvo k angiografii koronárneho systému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</si>
  <si>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katétre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</si>
  <si>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Ovládateľné ablačné katétre 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</si>
  <si>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Špeciálne zavádzače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</si>
  <si>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Zavádzacie drôty</t>
    </r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</si>
  <si>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Príslušenstvo k angiografii koronárneho systému</t>
    </r>
  </si>
  <si>
    <t>29</t>
  </si>
  <si>
    <t>Špeciálny zdravotnícky materiál pre invazívnu diagnostickú a intervenčnú elektrofyziológiu s osobitným zreteľom na ovládateľné multipolárne diagnostické katétre s rotačne symetrickou rukoväťou a s ovládaním push-pull, ovládateľné termosenzorové ablačné katétre so zlatou distálnou ablačnou elektródou vrátane príslušenstva a spojovacích káblov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</si>
</sst>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9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164" fontId="2" fillId="5" borderId="4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6" borderId="49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5" fillId="0" borderId="16" xfId="1" applyFont="1" applyBorder="1" applyAlignment="1">
      <alignment horizontal="left" vertical="center" wrapText="1"/>
    </xf>
    <xf numFmtId="164" fontId="5" fillId="0" borderId="52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53" xfId="0" applyNumberFormat="1" applyFont="1" applyBorder="1" applyAlignment="1" applyProtection="1">
      <alignment horizontal="center" vertical="center" wrapText="1"/>
      <protection locked="0"/>
    </xf>
    <xf numFmtId="164" fontId="2" fillId="0" borderId="54" xfId="0" applyNumberFormat="1" applyFont="1" applyBorder="1" applyAlignment="1" applyProtection="1">
      <alignment horizontal="right" vertical="center" wrapText="1"/>
      <protection locked="0"/>
    </xf>
    <xf numFmtId="164" fontId="2" fillId="0" borderId="55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5" fillId="0" borderId="60" xfId="1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3" fontId="5" fillId="0" borderId="60" xfId="0" applyNumberFormat="1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left" vertical="center" wrapText="1"/>
      <protection locked="0"/>
    </xf>
    <xf numFmtId="164" fontId="2" fillId="5" borderId="6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4" xfId="0" applyNumberFormat="1" applyFont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6" borderId="43" xfId="0" applyFont="1" applyFill="1" applyBorder="1" applyAlignment="1" applyProtection="1">
      <alignment horizontal="center" vertical="top" wrapText="1"/>
      <protection locked="0"/>
    </xf>
    <xf numFmtId="0" fontId="3" fillId="6" borderId="56" xfId="0" applyFont="1" applyFill="1" applyBorder="1" applyAlignment="1" applyProtection="1">
      <alignment horizontal="center" vertical="top" wrapText="1"/>
      <protection locked="0"/>
    </xf>
    <xf numFmtId="0" fontId="3" fillId="6" borderId="44" xfId="0" applyFont="1" applyFill="1" applyBorder="1" applyAlignment="1" applyProtection="1">
      <alignment horizontal="left" vertical="top" wrapText="1"/>
      <protection locked="0"/>
    </xf>
    <xf numFmtId="0" fontId="3" fillId="6" borderId="57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3" fontId="3" fillId="6" borderId="45" xfId="0" applyNumberFormat="1" applyFont="1" applyFill="1" applyBorder="1" applyAlignment="1" applyProtection="1">
      <alignment horizontal="center" vertical="top" wrapText="1"/>
      <protection locked="0"/>
    </xf>
    <xf numFmtId="3" fontId="3" fillId="6" borderId="17" xfId="0" applyNumberFormat="1" applyFont="1" applyFill="1" applyBorder="1" applyAlignment="1" applyProtection="1">
      <alignment horizontal="center" vertical="top" wrapText="1"/>
      <protection locked="0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80"/>
  <sheetViews>
    <sheetView showGridLines="0" tabSelected="1" topLeftCell="A7" zoomScale="90" zoomScaleNormal="90" workbookViewId="0">
      <selection activeCell="O21" sqref="O2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55" t="s">
        <v>47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4"/>
      <c r="O1" s="4"/>
      <c r="P1" s="4"/>
      <c r="Q1" s="4"/>
      <c r="R1" s="4"/>
      <c r="S1" s="4"/>
      <c r="T1" s="4"/>
      <c r="U1" s="4"/>
      <c r="V1" s="81"/>
    </row>
    <row r="2" spans="1:22" ht="24.95" customHeight="1" x14ac:dyDescent="0.2">
      <c r="A2" s="82" t="s">
        <v>54</v>
      </c>
      <c r="B2" s="83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56" t="s">
        <v>71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22" ht="8.25" customHeight="1" thickBo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22" s="85" customFormat="1" ht="40.5" customHeight="1" x14ac:dyDescent="0.25">
      <c r="A5" s="157" t="s">
        <v>23</v>
      </c>
      <c r="B5" s="159" t="s">
        <v>24</v>
      </c>
      <c r="C5" s="161" t="s">
        <v>41</v>
      </c>
      <c r="D5" s="163" t="s">
        <v>55</v>
      </c>
      <c r="E5" s="165" t="s">
        <v>28</v>
      </c>
      <c r="F5" s="165" t="s">
        <v>29</v>
      </c>
      <c r="G5" s="165" t="s">
        <v>30</v>
      </c>
      <c r="H5" s="117" t="s">
        <v>31</v>
      </c>
      <c r="I5" s="167" t="s">
        <v>44</v>
      </c>
      <c r="J5" s="168"/>
      <c r="K5" s="168"/>
      <c r="L5" s="167" t="s">
        <v>45</v>
      </c>
      <c r="M5" s="169"/>
      <c r="O5" s="31"/>
      <c r="P5" s="31"/>
    </row>
    <row r="6" spans="1:22" s="85" customFormat="1" ht="33" customHeight="1" x14ac:dyDescent="0.25">
      <c r="A6" s="158"/>
      <c r="B6" s="160"/>
      <c r="C6" s="162"/>
      <c r="D6" s="164"/>
      <c r="E6" s="166"/>
      <c r="F6" s="166"/>
      <c r="G6" s="166"/>
      <c r="H6" s="116"/>
      <c r="I6" s="57" t="s">
        <v>25</v>
      </c>
      <c r="J6" s="58" t="s">
        <v>32</v>
      </c>
      <c r="K6" s="59" t="s">
        <v>27</v>
      </c>
      <c r="L6" s="60" t="s">
        <v>25</v>
      </c>
      <c r="M6" s="101" t="s">
        <v>27</v>
      </c>
      <c r="O6" s="104"/>
      <c r="P6" s="104"/>
    </row>
    <row r="7" spans="1:22" s="86" customFormat="1" ht="14.1" customHeight="1" x14ac:dyDescent="0.25">
      <c r="A7" s="124" t="s">
        <v>0</v>
      </c>
      <c r="B7" s="125" t="s">
        <v>11</v>
      </c>
      <c r="C7" s="125" t="s">
        <v>12</v>
      </c>
      <c r="D7" s="125" t="s">
        <v>13</v>
      </c>
      <c r="E7" s="120" t="s">
        <v>14</v>
      </c>
      <c r="F7" s="34" t="s">
        <v>15</v>
      </c>
      <c r="G7" s="34" t="s">
        <v>16</v>
      </c>
      <c r="H7" s="34" t="s">
        <v>17</v>
      </c>
      <c r="I7" s="94" t="s">
        <v>18</v>
      </c>
      <c r="J7" s="98" t="s">
        <v>33</v>
      </c>
      <c r="K7" s="97" t="s">
        <v>34</v>
      </c>
      <c r="L7" s="96" t="s">
        <v>35</v>
      </c>
      <c r="M7" s="102" t="s">
        <v>36</v>
      </c>
      <c r="O7" s="99"/>
      <c r="P7" s="99"/>
    </row>
    <row r="8" spans="1:22" s="86" customFormat="1" ht="30" customHeight="1" x14ac:dyDescent="0.25">
      <c r="A8" s="121" t="s">
        <v>0</v>
      </c>
      <c r="B8" s="122" t="s">
        <v>60</v>
      </c>
      <c r="C8" s="123" t="s">
        <v>43</v>
      </c>
      <c r="D8" s="113">
        <v>30</v>
      </c>
      <c r="E8" s="36"/>
      <c r="F8" s="36"/>
      <c r="G8" s="36"/>
      <c r="H8" s="37"/>
      <c r="I8" s="95"/>
      <c r="J8" s="93"/>
      <c r="K8" s="38">
        <f>I8*1.2</f>
        <v>0</v>
      </c>
      <c r="L8" s="39">
        <f t="shared" ref="L8:L13" si="0">D8*I8</f>
        <v>0</v>
      </c>
      <c r="M8" s="106">
        <f>L8+(L8*J8)</f>
        <v>0</v>
      </c>
      <c r="O8" s="99"/>
      <c r="P8" s="99"/>
    </row>
    <row r="9" spans="1:22" s="86" customFormat="1" ht="30" customHeight="1" x14ac:dyDescent="0.25">
      <c r="A9" s="121" t="s">
        <v>57</v>
      </c>
      <c r="B9" s="122" t="s">
        <v>61</v>
      </c>
      <c r="C9" s="123" t="s">
        <v>43</v>
      </c>
      <c r="D9" s="113">
        <v>29</v>
      </c>
      <c r="E9" s="36"/>
      <c r="F9" s="36"/>
      <c r="G9" s="36"/>
      <c r="H9" s="37"/>
      <c r="I9" s="95"/>
      <c r="J9" s="93"/>
      <c r="K9" s="38">
        <f t="shared" ref="K9:K11" si="1">I9*1.2</f>
        <v>0</v>
      </c>
      <c r="L9" s="39">
        <f t="shared" ref="L9:L11" si="2">D9*I9</f>
        <v>0</v>
      </c>
      <c r="M9" s="106">
        <f t="shared" ref="M9:M11" si="3">L9+(L9*J9)</f>
        <v>0</v>
      </c>
      <c r="O9" s="99"/>
      <c r="P9" s="99"/>
    </row>
    <row r="10" spans="1:22" s="86" customFormat="1" ht="30" customHeight="1" x14ac:dyDescent="0.25">
      <c r="A10" s="121" t="s">
        <v>50</v>
      </c>
      <c r="B10" s="122" t="s">
        <v>58</v>
      </c>
      <c r="C10" s="123" t="s">
        <v>43</v>
      </c>
      <c r="D10" s="113">
        <v>10</v>
      </c>
      <c r="E10" s="36"/>
      <c r="F10" s="36"/>
      <c r="G10" s="36"/>
      <c r="H10" s="37"/>
      <c r="I10" s="95"/>
      <c r="J10" s="93"/>
      <c r="K10" s="38">
        <f t="shared" si="1"/>
        <v>0</v>
      </c>
      <c r="L10" s="39">
        <f t="shared" si="2"/>
        <v>0</v>
      </c>
      <c r="M10" s="106">
        <f t="shared" si="3"/>
        <v>0</v>
      </c>
      <c r="O10" s="99"/>
      <c r="P10" s="99"/>
    </row>
    <row r="11" spans="1:22" s="86" customFormat="1" ht="30" customHeight="1" x14ac:dyDescent="0.25">
      <c r="A11" s="121" t="s">
        <v>51</v>
      </c>
      <c r="B11" s="122" t="s">
        <v>62</v>
      </c>
      <c r="C11" s="123" t="s">
        <v>43</v>
      </c>
      <c r="D11" s="113">
        <v>6</v>
      </c>
      <c r="E11" s="36"/>
      <c r="F11" s="36"/>
      <c r="G11" s="36"/>
      <c r="H11" s="37"/>
      <c r="I11" s="95"/>
      <c r="J11" s="93"/>
      <c r="K11" s="38">
        <f t="shared" si="1"/>
        <v>0</v>
      </c>
      <c r="L11" s="39">
        <f t="shared" si="2"/>
        <v>0</v>
      </c>
      <c r="M11" s="106">
        <f t="shared" si="3"/>
        <v>0</v>
      </c>
      <c r="O11" s="99"/>
      <c r="P11" s="99"/>
    </row>
    <row r="12" spans="1:22" s="86" customFormat="1" ht="30" customHeight="1" x14ac:dyDescent="0.25">
      <c r="A12" s="121" t="s">
        <v>52</v>
      </c>
      <c r="B12" s="105" t="s">
        <v>63</v>
      </c>
      <c r="C12" s="123" t="s">
        <v>43</v>
      </c>
      <c r="D12" s="113">
        <v>25</v>
      </c>
      <c r="E12" s="36"/>
      <c r="F12" s="36"/>
      <c r="G12" s="36"/>
      <c r="H12" s="37"/>
      <c r="I12" s="95"/>
      <c r="J12" s="93"/>
      <c r="K12" s="38">
        <f t="shared" ref="K12:K13" si="4">I12*1.2</f>
        <v>0</v>
      </c>
      <c r="L12" s="39">
        <f t="shared" si="0"/>
        <v>0</v>
      </c>
      <c r="M12" s="106">
        <f t="shared" ref="M12:M13" si="5">L12+(L12*J12)</f>
        <v>0</v>
      </c>
      <c r="O12" s="99"/>
      <c r="P12" s="99"/>
    </row>
    <row r="13" spans="1:22" s="86" customFormat="1" ht="30" customHeight="1" thickBot="1" x14ac:dyDescent="0.3">
      <c r="A13" s="126" t="s">
        <v>53</v>
      </c>
      <c r="B13" s="127" t="s">
        <v>64</v>
      </c>
      <c r="C13" s="128" t="s">
        <v>43</v>
      </c>
      <c r="D13" s="129">
        <v>6</v>
      </c>
      <c r="E13" s="130"/>
      <c r="F13" s="130"/>
      <c r="G13" s="130"/>
      <c r="H13" s="130"/>
      <c r="I13" s="131"/>
      <c r="J13" s="132"/>
      <c r="K13" s="133">
        <f t="shared" si="4"/>
        <v>0</v>
      </c>
      <c r="L13" s="39">
        <f t="shared" si="0"/>
        <v>0</v>
      </c>
      <c r="M13" s="106">
        <f t="shared" si="5"/>
        <v>0</v>
      </c>
      <c r="O13" s="99"/>
      <c r="P13" s="99"/>
    </row>
    <row r="14" spans="1:22" s="87" customFormat="1" ht="28.5" customHeight="1" thickBot="1" x14ac:dyDescent="0.25">
      <c r="A14" s="40"/>
      <c r="B14" s="103"/>
      <c r="C14" s="41"/>
      <c r="D14" s="108">
        <f>SUM(D8:D13)</f>
        <v>106</v>
      </c>
      <c r="E14" s="42"/>
      <c r="F14" s="42"/>
      <c r="G14" s="42"/>
      <c r="H14" s="42"/>
      <c r="I14" s="41"/>
      <c r="J14" s="41"/>
      <c r="K14" s="79" t="s">
        <v>46</v>
      </c>
      <c r="L14" s="73">
        <f>SUM(L8:L13)</f>
        <v>0</v>
      </c>
      <c r="M14" s="107">
        <f>SUM(M8:M13)</f>
        <v>0</v>
      </c>
      <c r="O14" s="43"/>
      <c r="P14" s="43"/>
    </row>
    <row r="15" spans="1:22" s="87" customFormat="1" ht="33" customHeight="1" x14ac:dyDescent="0.2">
      <c r="A15" s="40"/>
      <c r="B15" s="103"/>
      <c r="C15" s="41"/>
      <c r="D15" s="108"/>
      <c r="E15" s="42"/>
      <c r="F15" s="42"/>
      <c r="G15" s="42"/>
      <c r="H15" s="42"/>
      <c r="I15" s="41"/>
      <c r="J15" s="41"/>
      <c r="K15" s="79"/>
      <c r="L15" s="114"/>
      <c r="M15" s="115"/>
      <c r="O15" s="43"/>
      <c r="P15" s="43"/>
    </row>
    <row r="16" spans="1:22" s="44" customFormat="1" ht="18" customHeight="1" x14ac:dyDescent="0.25">
      <c r="A16" s="119" t="s">
        <v>65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62" s="31" customFormat="1" ht="33" customHeight="1" x14ac:dyDescent="0.25">
      <c r="A17" s="137" t="s">
        <v>23</v>
      </c>
      <c r="B17" s="137" t="s">
        <v>37</v>
      </c>
      <c r="C17" s="137" t="s">
        <v>38</v>
      </c>
      <c r="D17" s="137" t="s">
        <v>29</v>
      </c>
      <c r="E17" s="137" t="s">
        <v>31</v>
      </c>
      <c r="F17" s="137" t="s">
        <v>39</v>
      </c>
      <c r="G17" s="137" t="s">
        <v>40</v>
      </c>
      <c r="H17" s="139" t="s">
        <v>42</v>
      </c>
      <c r="I17" s="140"/>
      <c r="J17" s="140"/>
      <c r="K17" s="141" t="s">
        <v>56</v>
      </c>
      <c r="L17" s="143"/>
      <c r="M17" s="143"/>
    </row>
    <row r="18" spans="1:62" s="31" customFormat="1" ht="22.5" customHeight="1" x14ac:dyDescent="0.25">
      <c r="A18" s="138"/>
      <c r="B18" s="138"/>
      <c r="C18" s="138"/>
      <c r="D18" s="138"/>
      <c r="E18" s="138"/>
      <c r="F18" s="138"/>
      <c r="G18" s="138"/>
      <c r="H18" s="32" t="s">
        <v>25</v>
      </c>
      <c r="I18" s="33" t="s">
        <v>26</v>
      </c>
      <c r="J18" s="68" t="s">
        <v>27</v>
      </c>
      <c r="K18" s="142"/>
      <c r="L18" s="70"/>
      <c r="M18" s="70"/>
    </row>
    <row r="19" spans="1:62" s="35" customFormat="1" ht="14.1" customHeight="1" x14ac:dyDescent="0.25">
      <c r="A19" s="64" t="s">
        <v>0</v>
      </c>
      <c r="B19" s="45" t="s">
        <v>11</v>
      </c>
      <c r="C19" s="45" t="s">
        <v>12</v>
      </c>
      <c r="D19" s="92" t="s">
        <v>13</v>
      </c>
      <c r="E19" s="64" t="s">
        <v>14</v>
      </c>
      <c r="F19" s="46" t="s">
        <v>15</v>
      </c>
      <c r="G19" s="34" t="s">
        <v>16</v>
      </c>
      <c r="H19" s="47" t="s">
        <v>17</v>
      </c>
      <c r="I19" s="48" t="s">
        <v>18</v>
      </c>
      <c r="J19" s="69" t="s">
        <v>33</v>
      </c>
      <c r="K19" s="72" t="s">
        <v>34</v>
      </c>
      <c r="L19" s="80"/>
      <c r="M19" s="80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</row>
    <row r="20" spans="1:62" s="35" customFormat="1" ht="28.5" customHeight="1" x14ac:dyDescent="0.25">
      <c r="A20" s="63" t="s">
        <v>0</v>
      </c>
      <c r="B20" s="50" t="s">
        <v>48</v>
      </c>
      <c r="C20" s="51"/>
      <c r="D20" s="61"/>
      <c r="E20" s="61"/>
      <c r="F20" s="61"/>
      <c r="G20" s="61" t="s">
        <v>43</v>
      </c>
      <c r="H20" s="76"/>
      <c r="I20" s="78"/>
      <c r="J20" s="77"/>
      <c r="K20" s="134">
        <v>30</v>
      </c>
      <c r="L20" s="71"/>
      <c r="M20" s="71"/>
    </row>
    <row r="21" spans="1:62" s="35" customFormat="1" ht="28.5" customHeight="1" x14ac:dyDescent="0.25">
      <c r="A21" s="62" t="s">
        <v>11</v>
      </c>
      <c r="B21" s="52"/>
      <c r="C21" s="53"/>
      <c r="D21" s="62"/>
      <c r="E21" s="62"/>
      <c r="F21" s="62"/>
      <c r="G21" s="63"/>
      <c r="H21" s="76"/>
      <c r="I21" s="78"/>
      <c r="J21" s="77"/>
      <c r="K21" s="135"/>
      <c r="L21" s="71"/>
      <c r="M21" s="71"/>
      <c r="N21" s="99"/>
      <c r="O21" s="99"/>
    </row>
    <row r="22" spans="1:62" s="35" customFormat="1" ht="28.5" customHeight="1" x14ac:dyDescent="0.25">
      <c r="A22" s="65" t="s">
        <v>12</v>
      </c>
      <c r="B22" s="66"/>
      <c r="C22" s="67"/>
      <c r="D22" s="65"/>
      <c r="E22" s="65"/>
      <c r="F22" s="65"/>
      <c r="G22" s="65"/>
      <c r="H22" s="111"/>
      <c r="I22" s="110"/>
      <c r="J22" s="112"/>
      <c r="K22" s="136"/>
      <c r="L22" s="71"/>
      <c r="M22" s="71"/>
      <c r="N22" s="99"/>
      <c r="O22" s="99"/>
    </row>
    <row r="23" spans="1:62" s="35" customFormat="1" ht="16.5" customHeight="1" x14ac:dyDescent="0.25">
      <c r="A23" s="54"/>
      <c r="B23" s="118"/>
      <c r="C23" s="118"/>
      <c r="D23" s="54"/>
      <c r="E23" s="54"/>
      <c r="F23" s="54"/>
      <c r="G23" s="54"/>
      <c r="H23" s="109"/>
      <c r="I23" s="100"/>
      <c r="J23" s="109"/>
      <c r="K23" s="74"/>
      <c r="L23" s="71"/>
      <c r="M23" s="71"/>
      <c r="N23" s="99"/>
      <c r="O23" s="99"/>
    </row>
    <row r="24" spans="1:62" s="44" customFormat="1" ht="18" customHeight="1" x14ac:dyDescent="0.25">
      <c r="A24" s="119" t="s">
        <v>66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62" s="31" customFormat="1" ht="33" customHeight="1" x14ac:dyDescent="0.25">
      <c r="A25" s="137" t="s">
        <v>23</v>
      </c>
      <c r="B25" s="137" t="s">
        <v>37</v>
      </c>
      <c r="C25" s="137" t="s">
        <v>38</v>
      </c>
      <c r="D25" s="137" t="s">
        <v>29</v>
      </c>
      <c r="E25" s="137" t="s">
        <v>31</v>
      </c>
      <c r="F25" s="137" t="s">
        <v>39</v>
      </c>
      <c r="G25" s="137" t="s">
        <v>40</v>
      </c>
      <c r="H25" s="139" t="s">
        <v>42</v>
      </c>
      <c r="I25" s="140"/>
      <c r="J25" s="140"/>
      <c r="K25" s="141" t="s">
        <v>56</v>
      </c>
      <c r="L25" s="143"/>
      <c r="M25" s="143"/>
    </row>
    <row r="26" spans="1:62" s="31" customFormat="1" ht="22.5" customHeight="1" x14ac:dyDescent="0.25">
      <c r="A26" s="138"/>
      <c r="B26" s="138"/>
      <c r="C26" s="138"/>
      <c r="D26" s="138"/>
      <c r="E26" s="138"/>
      <c r="F26" s="138"/>
      <c r="G26" s="138"/>
      <c r="H26" s="32" t="s">
        <v>25</v>
      </c>
      <c r="I26" s="33" t="s">
        <v>26</v>
      </c>
      <c r="J26" s="68" t="s">
        <v>27</v>
      </c>
      <c r="K26" s="142"/>
      <c r="L26" s="70"/>
      <c r="M26" s="70"/>
    </row>
    <row r="27" spans="1:62" s="35" customFormat="1" ht="14.1" customHeight="1" x14ac:dyDescent="0.25">
      <c r="A27" s="64" t="s">
        <v>0</v>
      </c>
      <c r="B27" s="45" t="s">
        <v>11</v>
      </c>
      <c r="C27" s="45" t="s">
        <v>12</v>
      </c>
      <c r="D27" s="92" t="s">
        <v>13</v>
      </c>
      <c r="E27" s="64" t="s">
        <v>14</v>
      </c>
      <c r="F27" s="46" t="s">
        <v>15</v>
      </c>
      <c r="G27" s="34" t="s">
        <v>16</v>
      </c>
      <c r="H27" s="47" t="s">
        <v>17</v>
      </c>
      <c r="I27" s="48" t="s">
        <v>18</v>
      </c>
      <c r="J27" s="69" t="s">
        <v>33</v>
      </c>
      <c r="K27" s="72" t="s">
        <v>34</v>
      </c>
      <c r="L27" s="80"/>
      <c r="M27" s="80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</row>
    <row r="28" spans="1:62" s="35" customFormat="1" ht="28.5" customHeight="1" x14ac:dyDescent="0.25">
      <c r="A28" s="63" t="s">
        <v>0</v>
      </c>
      <c r="B28" s="50" t="s">
        <v>48</v>
      </c>
      <c r="C28" s="51"/>
      <c r="D28" s="61"/>
      <c r="E28" s="61"/>
      <c r="F28" s="61"/>
      <c r="G28" s="61" t="s">
        <v>43</v>
      </c>
      <c r="H28" s="76"/>
      <c r="I28" s="78"/>
      <c r="J28" s="77"/>
      <c r="K28" s="152" t="s">
        <v>70</v>
      </c>
      <c r="L28" s="71"/>
      <c r="M28" s="71"/>
    </row>
    <row r="29" spans="1:62" s="35" customFormat="1" ht="28.5" customHeight="1" x14ac:dyDescent="0.25">
      <c r="A29" s="62" t="s">
        <v>11</v>
      </c>
      <c r="B29" s="52"/>
      <c r="C29" s="53"/>
      <c r="D29" s="62"/>
      <c r="E29" s="62"/>
      <c r="F29" s="62"/>
      <c r="G29" s="63"/>
      <c r="H29" s="76"/>
      <c r="I29" s="78"/>
      <c r="J29" s="77"/>
      <c r="K29" s="153"/>
      <c r="L29" s="71"/>
      <c r="M29" s="71"/>
      <c r="N29" s="99"/>
      <c r="O29" s="99"/>
    </row>
    <row r="30" spans="1:62" s="35" customFormat="1" ht="28.5" customHeight="1" x14ac:dyDescent="0.25">
      <c r="A30" s="65" t="s">
        <v>12</v>
      </c>
      <c r="B30" s="66"/>
      <c r="C30" s="67"/>
      <c r="D30" s="65"/>
      <c r="E30" s="65"/>
      <c r="F30" s="65"/>
      <c r="G30" s="65"/>
      <c r="H30" s="111"/>
      <c r="I30" s="110"/>
      <c r="J30" s="112"/>
      <c r="K30" s="154"/>
      <c r="L30" s="71"/>
      <c r="M30" s="71"/>
      <c r="N30" s="99"/>
      <c r="O30" s="99"/>
    </row>
    <row r="31" spans="1:62" s="35" customFormat="1" ht="16.5" customHeight="1" x14ac:dyDescent="0.25">
      <c r="A31" s="54"/>
      <c r="B31" s="118"/>
      <c r="C31" s="118"/>
      <c r="D31" s="54"/>
      <c r="E31" s="54"/>
      <c r="F31" s="54"/>
      <c r="G31" s="54"/>
      <c r="H31" s="109"/>
      <c r="I31" s="100"/>
      <c r="J31" s="109"/>
      <c r="K31" s="74"/>
      <c r="L31" s="71"/>
      <c r="M31" s="71"/>
      <c r="N31" s="99"/>
      <c r="O31" s="99"/>
    </row>
    <row r="32" spans="1:62" s="44" customFormat="1" ht="18" customHeight="1" x14ac:dyDescent="0.25">
      <c r="A32" s="119" t="s">
        <v>59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62" s="31" customFormat="1" ht="33" customHeight="1" x14ac:dyDescent="0.25">
      <c r="A33" s="137" t="s">
        <v>23</v>
      </c>
      <c r="B33" s="137" t="s">
        <v>37</v>
      </c>
      <c r="C33" s="137" t="s">
        <v>38</v>
      </c>
      <c r="D33" s="137" t="s">
        <v>29</v>
      </c>
      <c r="E33" s="137" t="s">
        <v>31</v>
      </c>
      <c r="F33" s="137" t="s">
        <v>39</v>
      </c>
      <c r="G33" s="137" t="s">
        <v>40</v>
      </c>
      <c r="H33" s="139" t="s">
        <v>42</v>
      </c>
      <c r="I33" s="140"/>
      <c r="J33" s="140"/>
      <c r="K33" s="141" t="s">
        <v>56</v>
      </c>
      <c r="L33" s="143"/>
      <c r="M33" s="143"/>
    </row>
    <row r="34" spans="1:62" s="31" customFormat="1" ht="22.5" customHeight="1" x14ac:dyDescent="0.25">
      <c r="A34" s="138"/>
      <c r="B34" s="138"/>
      <c r="C34" s="138"/>
      <c r="D34" s="138"/>
      <c r="E34" s="138"/>
      <c r="F34" s="138"/>
      <c r="G34" s="138"/>
      <c r="H34" s="32" t="s">
        <v>25</v>
      </c>
      <c r="I34" s="33" t="s">
        <v>26</v>
      </c>
      <c r="J34" s="68" t="s">
        <v>27</v>
      </c>
      <c r="K34" s="142"/>
      <c r="L34" s="70"/>
      <c r="M34" s="70"/>
    </row>
    <row r="35" spans="1:62" s="35" customFormat="1" ht="14.1" customHeight="1" x14ac:dyDescent="0.25">
      <c r="A35" s="64" t="s">
        <v>0</v>
      </c>
      <c r="B35" s="45" t="s">
        <v>11</v>
      </c>
      <c r="C35" s="45" t="s">
        <v>12</v>
      </c>
      <c r="D35" s="92" t="s">
        <v>13</v>
      </c>
      <c r="E35" s="64" t="s">
        <v>14</v>
      </c>
      <c r="F35" s="46" t="s">
        <v>15</v>
      </c>
      <c r="G35" s="34" t="s">
        <v>16</v>
      </c>
      <c r="H35" s="47" t="s">
        <v>17</v>
      </c>
      <c r="I35" s="48" t="s">
        <v>18</v>
      </c>
      <c r="J35" s="69" t="s">
        <v>33</v>
      </c>
      <c r="K35" s="72" t="s">
        <v>34</v>
      </c>
      <c r="L35" s="80"/>
      <c r="M35" s="80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</row>
    <row r="36" spans="1:62" s="35" customFormat="1" ht="28.5" customHeight="1" x14ac:dyDescent="0.25">
      <c r="A36" s="63" t="s">
        <v>0</v>
      </c>
      <c r="B36" s="50" t="s">
        <v>48</v>
      </c>
      <c r="C36" s="51"/>
      <c r="D36" s="61"/>
      <c r="E36" s="61"/>
      <c r="F36" s="61"/>
      <c r="G36" s="61" t="s">
        <v>43</v>
      </c>
      <c r="H36" s="76"/>
      <c r="I36" s="78"/>
      <c r="J36" s="77"/>
      <c r="K36" s="134">
        <v>10</v>
      </c>
      <c r="L36" s="71"/>
      <c r="M36" s="71"/>
    </row>
    <row r="37" spans="1:62" s="35" customFormat="1" ht="28.5" customHeight="1" x14ac:dyDescent="0.25">
      <c r="A37" s="62" t="s">
        <v>11</v>
      </c>
      <c r="B37" s="52"/>
      <c r="C37" s="53"/>
      <c r="D37" s="62"/>
      <c r="E37" s="62"/>
      <c r="F37" s="62"/>
      <c r="G37" s="63"/>
      <c r="H37" s="76"/>
      <c r="I37" s="78"/>
      <c r="J37" s="77"/>
      <c r="K37" s="135"/>
      <c r="L37" s="71"/>
      <c r="M37" s="71"/>
      <c r="N37" s="99"/>
      <c r="O37" s="99"/>
    </row>
    <row r="38" spans="1:62" s="35" customFormat="1" ht="28.5" customHeight="1" x14ac:dyDescent="0.25">
      <c r="A38" s="65" t="s">
        <v>12</v>
      </c>
      <c r="B38" s="66"/>
      <c r="C38" s="67"/>
      <c r="D38" s="65"/>
      <c r="E38" s="65"/>
      <c r="F38" s="65"/>
      <c r="G38" s="65"/>
      <c r="H38" s="111"/>
      <c r="I38" s="110"/>
      <c r="J38" s="112"/>
      <c r="K38" s="136"/>
      <c r="L38" s="71"/>
      <c r="M38" s="71"/>
      <c r="N38" s="99"/>
      <c r="O38" s="99"/>
    </row>
    <row r="39" spans="1:62" s="35" customFormat="1" ht="16.5" customHeight="1" x14ac:dyDescent="0.25">
      <c r="A39" s="54"/>
      <c r="B39" s="118"/>
      <c r="C39" s="118"/>
      <c r="D39" s="54"/>
      <c r="E39" s="54"/>
      <c r="F39" s="54"/>
      <c r="G39" s="54"/>
      <c r="H39" s="109"/>
      <c r="I39" s="100"/>
      <c r="J39" s="109"/>
      <c r="K39" s="74"/>
      <c r="L39" s="71"/>
      <c r="M39" s="71"/>
      <c r="N39" s="99"/>
      <c r="O39" s="99"/>
    </row>
    <row r="40" spans="1:62" s="44" customFormat="1" ht="18" customHeight="1" x14ac:dyDescent="0.25">
      <c r="A40" s="119" t="s">
        <v>67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</row>
    <row r="41" spans="1:62" s="31" customFormat="1" ht="33" customHeight="1" x14ac:dyDescent="0.25">
      <c r="A41" s="137" t="s">
        <v>23</v>
      </c>
      <c r="B41" s="137" t="s">
        <v>37</v>
      </c>
      <c r="C41" s="137" t="s">
        <v>38</v>
      </c>
      <c r="D41" s="137" t="s">
        <v>29</v>
      </c>
      <c r="E41" s="137" t="s">
        <v>31</v>
      </c>
      <c r="F41" s="137" t="s">
        <v>39</v>
      </c>
      <c r="G41" s="137" t="s">
        <v>40</v>
      </c>
      <c r="H41" s="139" t="s">
        <v>42</v>
      </c>
      <c r="I41" s="140"/>
      <c r="J41" s="140"/>
      <c r="K41" s="141" t="s">
        <v>56</v>
      </c>
      <c r="L41" s="143"/>
      <c r="M41" s="143"/>
    </row>
    <row r="42" spans="1:62" s="31" customFormat="1" ht="22.5" customHeight="1" x14ac:dyDescent="0.25">
      <c r="A42" s="138"/>
      <c r="B42" s="138"/>
      <c r="C42" s="138"/>
      <c r="D42" s="138"/>
      <c r="E42" s="138"/>
      <c r="F42" s="138"/>
      <c r="G42" s="138"/>
      <c r="H42" s="32" t="s">
        <v>25</v>
      </c>
      <c r="I42" s="33" t="s">
        <v>26</v>
      </c>
      <c r="J42" s="68" t="s">
        <v>27</v>
      </c>
      <c r="K42" s="142"/>
      <c r="L42" s="70"/>
      <c r="M42" s="70"/>
    </row>
    <row r="43" spans="1:62" s="35" customFormat="1" ht="14.1" customHeight="1" x14ac:dyDescent="0.25">
      <c r="A43" s="64" t="s">
        <v>0</v>
      </c>
      <c r="B43" s="45" t="s">
        <v>11</v>
      </c>
      <c r="C43" s="45" t="s">
        <v>12</v>
      </c>
      <c r="D43" s="92" t="s">
        <v>13</v>
      </c>
      <c r="E43" s="64" t="s">
        <v>14</v>
      </c>
      <c r="F43" s="46" t="s">
        <v>15</v>
      </c>
      <c r="G43" s="34" t="s">
        <v>16</v>
      </c>
      <c r="H43" s="47" t="s">
        <v>17</v>
      </c>
      <c r="I43" s="48" t="s">
        <v>18</v>
      </c>
      <c r="J43" s="69" t="s">
        <v>33</v>
      </c>
      <c r="K43" s="72" t="s">
        <v>34</v>
      </c>
      <c r="L43" s="80"/>
      <c r="M43" s="80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</row>
    <row r="44" spans="1:62" s="35" customFormat="1" ht="28.5" customHeight="1" x14ac:dyDescent="0.25">
      <c r="A44" s="63" t="s">
        <v>0</v>
      </c>
      <c r="B44" s="50" t="s">
        <v>48</v>
      </c>
      <c r="C44" s="51"/>
      <c r="D44" s="61"/>
      <c r="E44" s="61"/>
      <c r="F44" s="61"/>
      <c r="G44" s="61" t="s">
        <v>43</v>
      </c>
      <c r="H44" s="76"/>
      <c r="I44" s="78"/>
      <c r="J44" s="77"/>
      <c r="K44" s="134">
        <v>6</v>
      </c>
      <c r="L44" s="71"/>
      <c r="M44" s="71"/>
    </row>
    <row r="45" spans="1:62" s="35" customFormat="1" ht="28.5" customHeight="1" x14ac:dyDescent="0.25">
      <c r="A45" s="62" t="s">
        <v>11</v>
      </c>
      <c r="B45" s="52"/>
      <c r="C45" s="53"/>
      <c r="D45" s="62"/>
      <c r="E45" s="62"/>
      <c r="F45" s="62"/>
      <c r="G45" s="63"/>
      <c r="H45" s="76"/>
      <c r="I45" s="78"/>
      <c r="J45" s="77"/>
      <c r="K45" s="135"/>
      <c r="L45" s="71"/>
      <c r="M45" s="71"/>
      <c r="N45" s="99"/>
      <c r="O45" s="99"/>
    </row>
    <row r="46" spans="1:62" s="35" customFormat="1" ht="28.5" customHeight="1" x14ac:dyDescent="0.25">
      <c r="A46" s="65" t="s">
        <v>12</v>
      </c>
      <c r="B46" s="66"/>
      <c r="C46" s="67"/>
      <c r="D46" s="65"/>
      <c r="E46" s="65"/>
      <c r="F46" s="65"/>
      <c r="G46" s="65"/>
      <c r="H46" s="111"/>
      <c r="I46" s="110"/>
      <c r="J46" s="112"/>
      <c r="K46" s="136"/>
      <c r="L46" s="71"/>
      <c r="M46" s="71"/>
      <c r="N46" s="99"/>
      <c r="O46" s="99"/>
    </row>
    <row r="47" spans="1:62" s="35" customFormat="1" ht="16.5" customHeight="1" x14ac:dyDescent="0.25">
      <c r="A47" s="54"/>
      <c r="B47" s="118"/>
      <c r="C47" s="118"/>
      <c r="D47" s="54"/>
      <c r="E47" s="54"/>
      <c r="F47" s="54"/>
      <c r="G47" s="54"/>
      <c r="H47" s="109"/>
      <c r="I47" s="100"/>
      <c r="J47" s="109"/>
      <c r="K47" s="74"/>
      <c r="L47" s="71"/>
      <c r="M47" s="71"/>
      <c r="N47" s="99"/>
      <c r="O47" s="99"/>
    </row>
    <row r="48" spans="1:62" s="44" customFormat="1" ht="18" customHeight="1" x14ac:dyDescent="0.25">
      <c r="A48" s="119" t="s">
        <v>68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</row>
    <row r="49" spans="1:62" s="31" customFormat="1" ht="33" customHeight="1" x14ac:dyDescent="0.25">
      <c r="A49" s="137" t="s">
        <v>23</v>
      </c>
      <c r="B49" s="137" t="s">
        <v>37</v>
      </c>
      <c r="C49" s="137" t="s">
        <v>38</v>
      </c>
      <c r="D49" s="137" t="s">
        <v>29</v>
      </c>
      <c r="E49" s="137" t="s">
        <v>31</v>
      </c>
      <c r="F49" s="137" t="s">
        <v>39</v>
      </c>
      <c r="G49" s="137" t="s">
        <v>40</v>
      </c>
      <c r="H49" s="139" t="s">
        <v>42</v>
      </c>
      <c r="I49" s="140"/>
      <c r="J49" s="140"/>
      <c r="K49" s="141" t="s">
        <v>56</v>
      </c>
      <c r="L49" s="143"/>
      <c r="M49" s="143"/>
    </row>
    <row r="50" spans="1:62" s="31" customFormat="1" ht="22.5" customHeight="1" x14ac:dyDescent="0.25">
      <c r="A50" s="138"/>
      <c r="B50" s="138"/>
      <c r="C50" s="138"/>
      <c r="D50" s="138"/>
      <c r="E50" s="138"/>
      <c r="F50" s="138"/>
      <c r="G50" s="138"/>
      <c r="H50" s="32" t="s">
        <v>25</v>
      </c>
      <c r="I50" s="33" t="s">
        <v>26</v>
      </c>
      <c r="J50" s="68" t="s">
        <v>27</v>
      </c>
      <c r="K50" s="142"/>
      <c r="L50" s="70"/>
      <c r="M50" s="70"/>
    </row>
    <row r="51" spans="1:62" s="35" customFormat="1" ht="14.1" customHeight="1" x14ac:dyDescent="0.25">
      <c r="A51" s="64" t="s">
        <v>0</v>
      </c>
      <c r="B51" s="45" t="s">
        <v>11</v>
      </c>
      <c r="C51" s="45" t="s">
        <v>12</v>
      </c>
      <c r="D51" s="92" t="s">
        <v>13</v>
      </c>
      <c r="E51" s="64" t="s">
        <v>14</v>
      </c>
      <c r="F51" s="46" t="s">
        <v>15</v>
      </c>
      <c r="G51" s="34" t="s">
        <v>16</v>
      </c>
      <c r="H51" s="47" t="s">
        <v>17</v>
      </c>
      <c r="I51" s="48" t="s">
        <v>18</v>
      </c>
      <c r="J51" s="69" t="s">
        <v>33</v>
      </c>
      <c r="K51" s="72" t="s">
        <v>34</v>
      </c>
      <c r="L51" s="80"/>
      <c r="M51" s="80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</row>
    <row r="52" spans="1:62" s="35" customFormat="1" ht="28.5" customHeight="1" x14ac:dyDescent="0.25">
      <c r="A52" s="63" t="s">
        <v>0</v>
      </c>
      <c r="B52" s="50" t="s">
        <v>48</v>
      </c>
      <c r="C52" s="51"/>
      <c r="D52" s="61"/>
      <c r="E52" s="61"/>
      <c r="F52" s="61"/>
      <c r="G52" s="61" t="s">
        <v>43</v>
      </c>
      <c r="H52" s="76"/>
      <c r="I52" s="78"/>
      <c r="J52" s="77"/>
      <c r="K52" s="134">
        <v>25</v>
      </c>
      <c r="L52" s="71"/>
      <c r="M52" s="71"/>
    </row>
    <row r="53" spans="1:62" s="35" customFormat="1" ht="28.5" customHeight="1" x14ac:dyDescent="0.25">
      <c r="A53" s="62" t="s">
        <v>11</v>
      </c>
      <c r="B53" s="52"/>
      <c r="C53" s="53"/>
      <c r="D53" s="62"/>
      <c r="E53" s="62"/>
      <c r="F53" s="62"/>
      <c r="G53" s="63"/>
      <c r="H53" s="76"/>
      <c r="I53" s="78"/>
      <c r="J53" s="77"/>
      <c r="K53" s="135"/>
      <c r="L53" s="71"/>
      <c r="M53" s="71"/>
      <c r="N53" s="99"/>
      <c r="O53" s="99"/>
    </row>
    <row r="54" spans="1:62" s="35" customFormat="1" ht="28.5" customHeight="1" x14ac:dyDescent="0.25">
      <c r="A54" s="65" t="s">
        <v>12</v>
      </c>
      <c r="B54" s="66"/>
      <c r="C54" s="67"/>
      <c r="D54" s="65"/>
      <c r="E54" s="65"/>
      <c r="F54" s="65"/>
      <c r="G54" s="65"/>
      <c r="H54" s="111"/>
      <c r="I54" s="110"/>
      <c r="J54" s="112"/>
      <c r="K54" s="136"/>
      <c r="L54" s="71"/>
      <c r="M54" s="71"/>
      <c r="N54" s="99"/>
      <c r="O54" s="99"/>
    </row>
    <row r="55" spans="1:62" s="35" customFormat="1" ht="16.5" customHeight="1" x14ac:dyDescent="0.25">
      <c r="A55" s="54"/>
      <c r="B55" s="118"/>
      <c r="C55" s="118"/>
      <c r="D55" s="54"/>
      <c r="E55" s="54"/>
      <c r="F55" s="54"/>
      <c r="G55" s="54"/>
      <c r="H55" s="109"/>
      <c r="I55" s="100"/>
      <c r="J55" s="109"/>
      <c r="K55" s="74"/>
      <c r="L55" s="71"/>
      <c r="M55" s="71"/>
      <c r="N55" s="99"/>
      <c r="O55" s="99"/>
    </row>
    <row r="56" spans="1:62" s="44" customFormat="1" ht="18" customHeight="1" x14ac:dyDescent="0.25">
      <c r="A56" s="119" t="s">
        <v>69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62" s="31" customFormat="1" ht="33" customHeight="1" x14ac:dyDescent="0.25">
      <c r="A57" s="137" t="s">
        <v>23</v>
      </c>
      <c r="B57" s="137" t="s">
        <v>37</v>
      </c>
      <c r="C57" s="137" t="s">
        <v>38</v>
      </c>
      <c r="D57" s="137" t="s">
        <v>29</v>
      </c>
      <c r="E57" s="137" t="s">
        <v>31</v>
      </c>
      <c r="F57" s="137" t="s">
        <v>39</v>
      </c>
      <c r="G57" s="137" t="s">
        <v>40</v>
      </c>
      <c r="H57" s="139" t="s">
        <v>42</v>
      </c>
      <c r="I57" s="140"/>
      <c r="J57" s="140"/>
      <c r="K57" s="141" t="s">
        <v>56</v>
      </c>
      <c r="L57" s="143"/>
      <c r="M57" s="143"/>
    </row>
    <row r="58" spans="1:62" s="31" customFormat="1" ht="22.5" customHeight="1" x14ac:dyDescent="0.25">
      <c r="A58" s="138"/>
      <c r="B58" s="138"/>
      <c r="C58" s="138"/>
      <c r="D58" s="138"/>
      <c r="E58" s="138"/>
      <c r="F58" s="138"/>
      <c r="G58" s="138"/>
      <c r="H58" s="32" t="s">
        <v>25</v>
      </c>
      <c r="I58" s="33" t="s">
        <v>26</v>
      </c>
      <c r="J58" s="68" t="s">
        <v>27</v>
      </c>
      <c r="K58" s="142"/>
      <c r="L58" s="70"/>
      <c r="M58" s="70"/>
    </row>
    <row r="59" spans="1:62" s="35" customFormat="1" ht="14.1" customHeight="1" x14ac:dyDescent="0.25">
      <c r="A59" s="64" t="s">
        <v>0</v>
      </c>
      <c r="B59" s="45" t="s">
        <v>11</v>
      </c>
      <c r="C59" s="45" t="s">
        <v>12</v>
      </c>
      <c r="D59" s="92" t="s">
        <v>13</v>
      </c>
      <c r="E59" s="64" t="s">
        <v>14</v>
      </c>
      <c r="F59" s="46" t="s">
        <v>15</v>
      </c>
      <c r="G59" s="34" t="s">
        <v>16</v>
      </c>
      <c r="H59" s="47" t="s">
        <v>17</v>
      </c>
      <c r="I59" s="48" t="s">
        <v>18</v>
      </c>
      <c r="J59" s="69" t="s">
        <v>33</v>
      </c>
      <c r="K59" s="72" t="s">
        <v>34</v>
      </c>
      <c r="L59" s="80"/>
      <c r="M59" s="80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</row>
    <row r="60" spans="1:62" s="35" customFormat="1" ht="28.5" customHeight="1" x14ac:dyDescent="0.25">
      <c r="A60" s="63" t="s">
        <v>0</v>
      </c>
      <c r="B60" s="50" t="s">
        <v>48</v>
      </c>
      <c r="C60" s="51"/>
      <c r="D60" s="61"/>
      <c r="E60" s="61"/>
      <c r="F60" s="61"/>
      <c r="G60" s="61" t="s">
        <v>43</v>
      </c>
      <c r="H60" s="76"/>
      <c r="I60" s="78"/>
      <c r="J60" s="77"/>
      <c r="K60" s="134">
        <v>6</v>
      </c>
      <c r="L60" s="71"/>
      <c r="M60" s="71"/>
    </row>
    <row r="61" spans="1:62" s="35" customFormat="1" ht="28.5" customHeight="1" x14ac:dyDescent="0.25">
      <c r="A61" s="62" t="s">
        <v>11</v>
      </c>
      <c r="B61" s="52"/>
      <c r="C61" s="53"/>
      <c r="D61" s="62"/>
      <c r="E61" s="62"/>
      <c r="F61" s="62"/>
      <c r="G61" s="63"/>
      <c r="H61" s="76"/>
      <c r="I61" s="78"/>
      <c r="J61" s="77"/>
      <c r="K61" s="135"/>
      <c r="L61" s="71"/>
      <c r="M61" s="71"/>
      <c r="N61" s="99"/>
      <c r="O61" s="99"/>
    </row>
    <row r="62" spans="1:62" s="35" customFormat="1" ht="28.5" customHeight="1" x14ac:dyDescent="0.25">
      <c r="A62" s="65" t="s">
        <v>12</v>
      </c>
      <c r="B62" s="66"/>
      <c r="C62" s="67"/>
      <c r="D62" s="65"/>
      <c r="E62" s="65"/>
      <c r="F62" s="65"/>
      <c r="G62" s="65"/>
      <c r="H62" s="111"/>
      <c r="I62" s="110"/>
      <c r="J62" s="112"/>
      <c r="K62" s="136"/>
      <c r="L62" s="71"/>
      <c r="M62" s="71"/>
      <c r="N62" s="99"/>
      <c r="O62" s="99"/>
    </row>
    <row r="63" spans="1:62" s="35" customFormat="1" ht="24.75" customHeight="1" x14ac:dyDescent="0.25">
      <c r="A63" s="151" t="s">
        <v>49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71"/>
      <c r="M63" s="71"/>
    </row>
    <row r="64" spans="1:62" s="35" customFormat="1" ht="33" customHeight="1" x14ac:dyDescent="0.25">
      <c r="A64" s="54"/>
      <c r="B64" s="118"/>
      <c r="C64" s="118"/>
      <c r="D64" s="54"/>
      <c r="E64" s="54"/>
      <c r="F64" s="54"/>
      <c r="G64" s="54"/>
      <c r="H64" s="54"/>
      <c r="I64" s="55"/>
      <c r="J64" s="56"/>
      <c r="K64" s="55"/>
      <c r="L64" s="88"/>
    </row>
    <row r="65" spans="1:62" s="17" customFormat="1" ht="20.100000000000001" customHeight="1" x14ac:dyDescent="0.2">
      <c r="A65" s="30" t="s">
        <v>3</v>
      </c>
      <c r="B65" s="30"/>
      <c r="C65" s="146"/>
      <c r="D65" s="146"/>
      <c r="E65" s="22"/>
      <c r="F65" s="16"/>
      <c r="G65" s="16"/>
      <c r="H65" s="16"/>
      <c r="I65" s="16"/>
      <c r="J65" s="16"/>
      <c r="K65" s="23"/>
      <c r="L65" s="23"/>
    </row>
    <row r="66" spans="1:62" s="17" customFormat="1" ht="20.100000000000001" customHeight="1" x14ac:dyDescent="0.2">
      <c r="A66" s="30" t="s">
        <v>4</v>
      </c>
      <c r="B66" s="30"/>
      <c r="C66" s="147"/>
      <c r="D66" s="147"/>
      <c r="E66" s="19"/>
      <c r="F66" s="16"/>
      <c r="G66" s="16"/>
      <c r="H66" s="16"/>
      <c r="I66" s="16"/>
      <c r="J66" s="16"/>
      <c r="K66" s="20"/>
      <c r="L66" s="21"/>
    </row>
    <row r="67" spans="1:62" s="17" customFormat="1" ht="20.100000000000001" customHeight="1" x14ac:dyDescent="0.2">
      <c r="A67" s="30" t="s">
        <v>5</v>
      </c>
      <c r="B67" s="30"/>
      <c r="C67" s="147"/>
      <c r="D67" s="147"/>
      <c r="E67" s="19"/>
      <c r="F67" s="16"/>
      <c r="G67" s="16"/>
      <c r="H67" s="16"/>
      <c r="I67" s="16"/>
      <c r="J67" s="16"/>
      <c r="K67" s="20"/>
      <c r="L67" s="21"/>
    </row>
    <row r="68" spans="1:62" s="17" customFormat="1" ht="20.100000000000001" customHeight="1" x14ac:dyDescent="0.25">
      <c r="A68" s="30"/>
      <c r="B68" s="30"/>
      <c r="C68" s="30"/>
      <c r="D68" s="18"/>
      <c r="E68" s="19"/>
      <c r="F68" s="16"/>
      <c r="G68" s="16"/>
      <c r="H68" s="16"/>
      <c r="I68" s="16"/>
      <c r="J68" s="16"/>
      <c r="K68" s="20"/>
      <c r="L68" s="21"/>
    </row>
    <row r="69" spans="1:62" s="17" customFormat="1" ht="20.100000000000001" customHeight="1" x14ac:dyDescent="0.2">
      <c r="A69" s="30" t="s">
        <v>6</v>
      </c>
      <c r="B69" s="30"/>
      <c r="C69" s="146"/>
      <c r="D69" s="146"/>
      <c r="E69" s="19"/>
      <c r="F69" s="16"/>
      <c r="G69" s="16"/>
      <c r="H69" s="16"/>
      <c r="I69" s="16"/>
      <c r="J69" s="16"/>
      <c r="K69" s="20"/>
      <c r="L69" s="21"/>
    </row>
    <row r="70" spans="1:62" s="17" customFormat="1" ht="20.100000000000001" customHeight="1" x14ac:dyDescent="0.2">
      <c r="A70" s="30" t="s">
        <v>7</v>
      </c>
      <c r="B70" s="30"/>
      <c r="C70" s="147"/>
      <c r="D70" s="147"/>
      <c r="E70" s="19"/>
      <c r="F70" s="16"/>
      <c r="G70" s="24" t="s">
        <v>19</v>
      </c>
      <c r="H70" s="150"/>
      <c r="I70" s="150"/>
      <c r="J70" s="16"/>
      <c r="K70" s="20"/>
      <c r="L70" s="21"/>
    </row>
    <row r="71" spans="1:62" s="17" customFormat="1" ht="20.100000000000001" customHeight="1" x14ac:dyDescent="0.2">
      <c r="A71" s="30" t="s">
        <v>8</v>
      </c>
      <c r="B71" s="30"/>
      <c r="C71" s="147"/>
      <c r="D71" s="147"/>
      <c r="E71" s="19"/>
      <c r="F71" s="16"/>
      <c r="G71" s="25"/>
      <c r="H71" s="26"/>
      <c r="I71" s="26"/>
    </row>
    <row r="72" spans="1:62" s="17" customFormat="1" ht="20.100000000000001" customHeight="1" x14ac:dyDescent="0.25">
      <c r="A72" s="18"/>
      <c r="B72" s="18"/>
      <c r="C72" s="18"/>
      <c r="D72" s="19"/>
      <c r="E72" s="19"/>
      <c r="F72" s="16"/>
      <c r="G72" s="27" t="s">
        <v>20</v>
      </c>
      <c r="H72" s="148"/>
      <c r="I72" s="148"/>
    </row>
    <row r="73" spans="1:62" s="17" customFormat="1" ht="20.100000000000001" customHeight="1" x14ac:dyDescent="0.25">
      <c r="A73" s="18"/>
      <c r="B73" s="18"/>
      <c r="C73" s="18"/>
      <c r="D73" s="19"/>
      <c r="E73" s="19"/>
      <c r="F73" s="16"/>
      <c r="G73" s="27" t="s">
        <v>21</v>
      </c>
      <c r="H73" s="149"/>
      <c r="I73" s="149"/>
    </row>
    <row r="74" spans="1:62" s="12" customFormat="1" ht="20.100000000000001" customHeight="1" x14ac:dyDescent="0.2">
      <c r="A74" s="9" t="s">
        <v>2</v>
      </c>
      <c r="B74" s="147"/>
      <c r="C74" s="147"/>
      <c r="D74" s="10"/>
      <c r="E74" s="10"/>
      <c r="F74" s="13"/>
      <c r="G74" s="28" t="s">
        <v>22</v>
      </c>
      <c r="H74" s="25"/>
      <c r="I74" s="29"/>
      <c r="M74" s="9"/>
    </row>
    <row r="75" spans="1:62" s="12" customFormat="1" ht="20.100000000000001" customHeight="1" x14ac:dyDescent="0.2">
      <c r="A75" s="9" t="s">
        <v>1</v>
      </c>
      <c r="B75" s="144"/>
      <c r="C75" s="144"/>
      <c r="D75" s="10"/>
      <c r="E75" s="10"/>
      <c r="F75" s="13"/>
      <c r="G75" s="13"/>
      <c r="H75" s="13"/>
      <c r="I75" s="13"/>
      <c r="M75" s="9"/>
    </row>
    <row r="76" spans="1:62" s="12" customFormat="1" x14ac:dyDescent="0.2">
      <c r="A76" s="9"/>
      <c r="B76" s="9"/>
      <c r="C76" s="9"/>
      <c r="D76" s="10"/>
      <c r="E76" s="10"/>
      <c r="F76" s="13"/>
      <c r="G76" s="13"/>
      <c r="H76" s="13"/>
      <c r="I76" s="13"/>
      <c r="J76" s="13"/>
      <c r="K76" s="11"/>
      <c r="L76" s="9"/>
      <c r="M76" s="9"/>
    </row>
    <row r="77" spans="1:62" s="12" customFormat="1" ht="15" customHeight="1" x14ac:dyDescent="0.2">
      <c r="A77" s="9"/>
      <c r="B77" s="9"/>
      <c r="D77" s="10"/>
      <c r="E77" s="10"/>
      <c r="F77" s="13"/>
      <c r="G77" s="13"/>
      <c r="H77" s="13"/>
      <c r="I77" s="13"/>
      <c r="J77" s="13"/>
      <c r="K77" s="11"/>
      <c r="L77" s="9"/>
      <c r="M77" s="9"/>
    </row>
    <row r="78" spans="1:62" s="1" customFormat="1" x14ac:dyDescent="0.2">
      <c r="A78" s="145" t="s">
        <v>9</v>
      </c>
      <c r="B78" s="145"/>
      <c r="D78" s="2"/>
      <c r="E78" s="2"/>
      <c r="F78" s="3"/>
      <c r="G78" s="3"/>
      <c r="H78" s="3"/>
      <c r="I78" s="3"/>
      <c r="J78" s="3"/>
      <c r="K78" s="14"/>
    </row>
    <row r="79" spans="1:62" s="6" customFormat="1" x14ac:dyDescent="0.2">
      <c r="A79" s="89"/>
      <c r="B79" s="75" t="s">
        <v>10</v>
      </c>
      <c r="D79" s="7"/>
      <c r="E79" s="7"/>
      <c r="F79" s="5"/>
      <c r="G79" s="5"/>
      <c r="H79" s="5"/>
      <c r="I79" s="5"/>
      <c r="J79" s="5"/>
      <c r="K79" s="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</row>
    <row r="80" spans="1:62" s="6" customFormat="1" ht="6.75" customHeight="1" x14ac:dyDescent="0.2">
      <c r="A80" s="90"/>
      <c r="B80" s="91"/>
      <c r="D80" s="7"/>
      <c r="E80" s="7"/>
      <c r="F80" s="5"/>
      <c r="G80" s="5"/>
      <c r="H80" s="5"/>
      <c r="I80" s="5"/>
      <c r="J80" s="5"/>
      <c r="K80" s="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</sheetData>
  <mergeCells count="90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7:A18"/>
    <mergeCell ref="B17:B18"/>
    <mergeCell ref="C17:C18"/>
    <mergeCell ref="D17:D18"/>
    <mergeCell ref="E17:E18"/>
    <mergeCell ref="F17:F18"/>
    <mergeCell ref="G17:G18"/>
    <mergeCell ref="H17:J17"/>
    <mergeCell ref="K17:K18"/>
    <mergeCell ref="L17:M17"/>
    <mergeCell ref="K20:K22"/>
    <mergeCell ref="A25:A26"/>
    <mergeCell ref="B25:B26"/>
    <mergeCell ref="C25:C26"/>
    <mergeCell ref="D25:D26"/>
    <mergeCell ref="E25:E26"/>
    <mergeCell ref="F25:F26"/>
    <mergeCell ref="G25:G26"/>
    <mergeCell ref="H25:J25"/>
    <mergeCell ref="K25:K26"/>
    <mergeCell ref="L25:M25"/>
    <mergeCell ref="K28:K30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L33:M33"/>
    <mergeCell ref="K36:K38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41:M41"/>
    <mergeCell ref="K44:K46"/>
    <mergeCell ref="B75:C75"/>
    <mergeCell ref="A78:B78"/>
    <mergeCell ref="C65:D65"/>
    <mergeCell ref="C66:D66"/>
    <mergeCell ref="C67:D67"/>
    <mergeCell ref="C69:D69"/>
    <mergeCell ref="C70:D70"/>
    <mergeCell ref="L49:M49"/>
    <mergeCell ref="C71:D71"/>
    <mergeCell ref="H72:I72"/>
    <mergeCell ref="H73:I73"/>
    <mergeCell ref="B74:C74"/>
    <mergeCell ref="H70:I70"/>
    <mergeCell ref="A63:K63"/>
    <mergeCell ref="A49:A50"/>
    <mergeCell ref="B49:B50"/>
    <mergeCell ref="C49:C50"/>
    <mergeCell ref="D49:D50"/>
    <mergeCell ref="E49:E50"/>
    <mergeCell ref="F49:F50"/>
    <mergeCell ref="G49:G50"/>
    <mergeCell ref="H49:J49"/>
    <mergeCell ref="K49:K50"/>
    <mergeCell ref="L57:M57"/>
    <mergeCell ref="K60:K62"/>
    <mergeCell ref="K52:K54"/>
    <mergeCell ref="A57:A58"/>
    <mergeCell ref="B57:B58"/>
    <mergeCell ref="C57:C58"/>
    <mergeCell ref="D57:D58"/>
    <mergeCell ref="E57:E58"/>
    <mergeCell ref="F57:F58"/>
    <mergeCell ref="G57:G58"/>
    <mergeCell ref="H57:J57"/>
    <mergeCell ref="K57:K58"/>
  </mergeCells>
  <conditionalFormatting sqref="B74:C74">
    <cfRule type="containsBlanks" dxfId="5" priority="6">
      <formula>LEN(TRIM(B74))=0</formula>
    </cfRule>
  </conditionalFormatting>
  <conditionalFormatting sqref="B75:C75">
    <cfRule type="containsBlanks" dxfId="4" priority="5">
      <formula>LEN(TRIM(B75))=0</formula>
    </cfRule>
  </conditionalFormatting>
  <conditionalFormatting sqref="H72:I72">
    <cfRule type="containsBlanks" dxfId="3" priority="4">
      <formula>LEN(TRIM(H72))=0</formula>
    </cfRule>
  </conditionalFormatting>
  <conditionalFormatting sqref="H73:I73">
    <cfRule type="containsBlanks" dxfId="2" priority="3">
      <formula>LEN(TRIM(H73))=0</formula>
    </cfRule>
  </conditionalFormatting>
  <conditionalFormatting sqref="C65:D67">
    <cfRule type="containsBlanks" dxfId="1" priority="2">
      <formula>LEN(TRIM(C65))=0</formula>
    </cfRule>
  </conditionalFormatting>
  <conditionalFormatting sqref="C69:D71">
    <cfRule type="containsBlanks" dxfId="0" priority="1">
      <formula>LEN(TRIM(C69))=0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2023-12-07T13:28:04Z</cp:lastPrinted>
  <dcterms:created xsi:type="dcterms:W3CDTF">2016-07-20T08:41:08Z</dcterms:created>
  <dcterms:modified xsi:type="dcterms:W3CDTF">2023-12-08T08:07:57Z</dcterms:modified>
</cp:coreProperties>
</file>