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J14"/>
  <c r="K14"/>
  <c r="K29"/>
  <c r="I29"/>
  <c r="J29" l="1"/>
  <c r="H30" s="1"/>
</calcChain>
</file>

<file path=xl/sharedStrings.xml><?xml version="1.0" encoding="utf-8"?>
<sst xmlns="http://schemas.openxmlformats.org/spreadsheetml/2006/main" count="113" uniqueCount="64">
  <si>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</si>
  <si>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</si>
  <si>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</si>
  <si>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</si>
  <si>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</si>
  <si>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</si>
  <si>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</si>
  <si>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</si>
  <si>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</si>
  <si>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</si>
  <si>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</si>
  <si>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</si>
  <si>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</si>
  <si>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</si>
  <si>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</si>
  <si>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</si>
  <si>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</si>
  <si>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</si>
  <si>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</si>
  <si>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</si>
  <si>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</si>
  <si>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</si>
  <si>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</si>
  <si>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</si>
  <si>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</si>
  <si>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 xml:space="preserve">Bravčové stehno </t>
  </si>
  <si>
    <t>voľné</t>
  </si>
  <si>
    <t xml:space="preserve">Čerstvé chladené mäso, kuchynská úprava bez kosti a kože, nie zmrazené, hlbokozmrazené ani rozmrazované mäso, nebalené, voľne uložené.  </t>
  </si>
  <si>
    <t xml:space="preserve">Bravčové karé </t>
  </si>
  <si>
    <t xml:space="preserve">Bravčové pliecko </t>
  </si>
  <si>
    <t>4.</t>
  </si>
  <si>
    <t>15111100 - Hovädzie mäso       slovenské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</si>
  <si>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</si>
  <si>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</si>
  <si>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5.</t>
  </si>
  <si>
    <t>Hovädzí roštenec z mladého býčka</t>
  </si>
  <si>
    <t>6.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</si>
  <si>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</si>
  <si>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</si>
  <si>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</si>
  <si>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7.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</si>
  <si>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</si>
  <si>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</si>
  <si>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</si>
  <si>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8.</t>
  </si>
  <si>
    <t>15112100-7                   čerstvá chladená hydina       slovenské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</si>
  <si>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</si>
  <si>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</si>
  <si>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</si>
  <si>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</si>
  <si>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kg</t>
  </si>
  <si>
    <t>čerstvá, bravčová,  výberová, podiel mäsa min. 85 %,jedlá soľ, prírodné koreniny</t>
  </si>
  <si>
    <t>Šunka pražská</t>
  </si>
  <si>
    <t xml:space="preserve">Šunková saláma </t>
  </si>
  <si>
    <t>čerstvá, bravčová,  výberová, podiel mäsa min. 80 %,jedlá soľ, prírodné koreniny</t>
  </si>
  <si>
    <t xml:space="preserve">Liptovská saláma 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</si>
  <si>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</si>
  <si>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</si>
  <si>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</si>
  <si>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</si>
  <si>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Klobása</t>
  </si>
  <si>
    <t>bravčové mäso 83%, hovädzie mäso 9%, pitná voda  ,jedlá soľ, konzervačná látka</t>
  </si>
  <si>
    <t>Potraviny pre ŠJ MŠ Bernolákova 14, 040 11 Košice</t>
  </si>
  <si>
    <t>Kategória č. 4- Mäso a mäsové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</si>
</sst>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.5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12"/>
      <name val="Arial Narrow"/>
      <family val="2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4" fontId="11" fillId="0" borderId="1" xfId="1" applyNumberFormat="1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center" vertical="top" wrapText="1"/>
    </xf>
    <xf numFmtId="4" fontId="15" fillId="0" borderId="1" xfId="1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3" fontId="11" fillId="4" borderId="1" xfId="0" applyNumberFormat="1" applyFont="1" applyFill="1" applyBorder="1" applyAlignment="1">
      <alignment vertical="top" wrapText="1"/>
    </xf>
    <xf numFmtId="3" fontId="15" fillId="0" borderId="1" xfId="1" applyNumberFormat="1" applyFont="1" applyBorder="1" applyAlignment="1">
      <alignment vertical="top" wrapText="1"/>
    </xf>
    <xf numFmtId="3" fontId="16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zoomScale="80" zoomScaleNormal="80" workbookViewId="0">
      <selection activeCell="C5" sqref="C5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>
      <c r="B3" s="2" t="s">
        <v>23</v>
      </c>
      <c r="C3" s="1" t="s">
        <v>62</v>
      </c>
    </row>
    <row r="4" spans="1:11" ht="18.75" customHeight="1">
      <c r="B4" s="2"/>
      <c r="C4" s="15" t="s">
        <v>63</v>
      </c>
    </row>
    <row r="5" spans="1:11" ht="18.75" customHeight="1">
      <c r="B5" s="2"/>
      <c r="C5" s="15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>
      <c r="B13" s="39"/>
      <c r="C13" s="41"/>
      <c r="D13" s="41"/>
      <c r="E13" s="41"/>
      <c r="F13" s="39"/>
      <c r="G13" s="43"/>
      <c r="H13" s="43"/>
      <c r="I13" s="34"/>
      <c r="J13" s="16">
        <v>0.1</v>
      </c>
      <c r="K13" s="16">
        <v>0.2</v>
      </c>
    </row>
    <row r="14" spans="1:11" ht="124.8">
      <c r="A14" s="18" t="s">
        <v>6</v>
      </c>
      <c r="B14" s="19" t="s">
        <v>24</v>
      </c>
      <c r="C14" s="19" t="s">
        <v>25</v>
      </c>
      <c r="D14" s="19" t="s">
        <v>26</v>
      </c>
      <c r="E14" s="19" t="s">
        <v>27</v>
      </c>
      <c r="F14" s="25" t="s">
        <v>50</v>
      </c>
      <c r="G14" s="29">
        <v>120</v>
      </c>
      <c r="H14" s="8"/>
      <c r="I14" s="10">
        <f t="shared" ref="I14:I28" si="0">ROUND(G14*H14,2)</f>
        <v>0</v>
      </c>
      <c r="J14" s="11">
        <f>I14*$J$13</f>
        <v>0</v>
      </c>
      <c r="K14" s="11">
        <f>I14*$K$13</f>
        <v>0</v>
      </c>
    </row>
    <row r="15" spans="1:11" ht="124.8">
      <c r="A15" s="18" t="s">
        <v>7</v>
      </c>
      <c r="B15" s="19" t="s">
        <v>24</v>
      </c>
      <c r="C15" s="19" t="s">
        <v>28</v>
      </c>
      <c r="D15" s="19" t="s">
        <v>26</v>
      </c>
      <c r="E15" s="19" t="s">
        <v>27</v>
      </c>
      <c r="F15" s="25" t="s">
        <v>50</v>
      </c>
      <c r="G15" s="29">
        <v>60</v>
      </c>
      <c r="H15" s="8"/>
      <c r="I15" s="10">
        <f t="shared" si="0"/>
        <v>0</v>
      </c>
      <c r="J15" s="11">
        <f t="shared" ref="J15:J28" si="1">I15*$J$13</f>
        <v>0</v>
      </c>
      <c r="K15" s="11">
        <f t="shared" ref="K15:K28" si="2">I15*$K$13</f>
        <v>0</v>
      </c>
    </row>
    <row r="16" spans="1:11" ht="124.8">
      <c r="A16" s="18" t="s">
        <v>17</v>
      </c>
      <c r="B16" s="19" t="s">
        <v>24</v>
      </c>
      <c r="C16" s="19" t="s">
        <v>29</v>
      </c>
      <c r="D16" s="19" t="s">
        <v>26</v>
      </c>
      <c r="E16" s="19" t="s">
        <v>27</v>
      </c>
      <c r="F16" s="25" t="s">
        <v>50</v>
      </c>
      <c r="G16" s="29">
        <v>60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265.2">
      <c r="A17" s="18" t="s">
        <v>30</v>
      </c>
      <c r="B17" s="19" t="s">
        <v>31</v>
      </c>
      <c r="C17" s="19" t="s">
        <v>32</v>
      </c>
      <c r="D17" s="19" t="s">
        <v>26</v>
      </c>
      <c r="E17" s="19" t="s">
        <v>33</v>
      </c>
      <c r="F17" s="25" t="s">
        <v>50</v>
      </c>
      <c r="G17" s="29">
        <v>60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265.2">
      <c r="A18" s="18" t="s">
        <v>34</v>
      </c>
      <c r="B18" s="19" t="s">
        <v>31</v>
      </c>
      <c r="C18" s="19" t="s">
        <v>35</v>
      </c>
      <c r="D18" s="19" t="s">
        <v>26</v>
      </c>
      <c r="E18" s="19" t="s">
        <v>33</v>
      </c>
      <c r="F18" s="25" t="s">
        <v>50</v>
      </c>
      <c r="G18" s="29">
        <v>40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265.2">
      <c r="A19" s="18" t="s">
        <v>36</v>
      </c>
      <c r="B19" s="19" t="s">
        <v>37</v>
      </c>
      <c r="C19" s="19" t="s">
        <v>38</v>
      </c>
      <c r="D19" s="19" t="s">
        <v>26</v>
      </c>
      <c r="E19" s="19" t="s">
        <v>39</v>
      </c>
      <c r="F19" s="25" t="s">
        <v>50</v>
      </c>
      <c r="G19" s="29">
        <v>10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124.8">
      <c r="A20" s="18" t="s">
        <v>40</v>
      </c>
      <c r="B20" s="19" t="s">
        <v>41</v>
      </c>
      <c r="C20" s="19" t="s">
        <v>42</v>
      </c>
      <c r="D20" s="19" t="s">
        <v>26</v>
      </c>
      <c r="E20" s="20" t="s">
        <v>43</v>
      </c>
      <c r="F20" s="25" t="s">
        <v>50</v>
      </c>
      <c r="G20" s="29">
        <v>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156">
      <c r="A21" s="18" t="s">
        <v>44</v>
      </c>
      <c r="B21" s="21" t="s">
        <v>45</v>
      </c>
      <c r="C21" s="22" t="s">
        <v>46</v>
      </c>
      <c r="D21" s="21" t="s">
        <v>26</v>
      </c>
      <c r="E21" s="22" t="s">
        <v>47</v>
      </c>
      <c r="F21" s="26" t="s">
        <v>50</v>
      </c>
      <c r="G21" s="30">
        <v>20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60">
      <c r="A22" s="23" t="s">
        <v>6</v>
      </c>
      <c r="B22" s="24" t="s">
        <v>48</v>
      </c>
      <c r="C22" s="24" t="s">
        <v>49</v>
      </c>
      <c r="D22" s="24" t="s">
        <v>50</v>
      </c>
      <c r="E22" s="24" t="s">
        <v>51</v>
      </c>
      <c r="F22" s="27" t="s">
        <v>50</v>
      </c>
      <c r="G22" s="31">
        <v>12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60">
      <c r="A23" s="23"/>
      <c r="B23" s="24" t="s">
        <v>48</v>
      </c>
      <c r="C23" s="24" t="s">
        <v>52</v>
      </c>
      <c r="D23" s="24" t="s">
        <v>50</v>
      </c>
      <c r="E23" s="24" t="s">
        <v>51</v>
      </c>
      <c r="F23" s="27" t="s">
        <v>50</v>
      </c>
      <c r="G23" s="32">
        <v>12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60">
      <c r="A24" s="23" t="s">
        <v>7</v>
      </c>
      <c r="B24" s="24" t="s">
        <v>48</v>
      </c>
      <c r="C24" s="24" t="s">
        <v>53</v>
      </c>
      <c r="D24" s="24" t="s">
        <v>50</v>
      </c>
      <c r="E24" s="24" t="s">
        <v>54</v>
      </c>
      <c r="F24" s="27" t="s">
        <v>50</v>
      </c>
      <c r="G24" s="32">
        <v>6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60">
      <c r="A25" s="23" t="s">
        <v>17</v>
      </c>
      <c r="B25" s="24" t="s">
        <v>48</v>
      </c>
      <c r="C25" s="24" t="s">
        <v>55</v>
      </c>
      <c r="D25" s="24" t="s">
        <v>50</v>
      </c>
      <c r="E25" s="24" t="s">
        <v>54</v>
      </c>
      <c r="F25" s="27" t="s">
        <v>50</v>
      </c>
      <c r="G25" s="32">
        <v>5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30">
      <c r="A26" s="23" t="s">
        <v>30</v>
      </c>
      <c r="B26" s="24" t="s">
        <v>48</v>
      </c>
      <c r="C26" s="24" t="s">
        <v>56</v>
      </c>
      <c r="D26" s="24" t="s">
        <v>50</v>
      </c>
      <c r="E26" s="24" t="s">
        <v>57</v>
      </c>
      <c r="F26" s="27" t="s">
        <v>50</v>
      </c>
      <c r="G26" s="31">
        <v>3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75">
      <c r="A27" s="23" t="s">
        <v>34</v>
      </c>
      <c r="B27" s="24" t="s">
        <v>48</v>
      </c>
      <c r="C27" s="24" t="s">
        <v>58</v>
      </c>
      <c r="D27" s="24" t="s">
        <v>50</v>
      </c>
      <c r="E27" s="24" t="s">
        <v>59</v>
      </c>
      <c r="F27" s="27" t="s">
        <v>50</v>
      </c>
      <c r="G27" s="32">
        <v>5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60">
      <c r="A28" s="23" t="s">
        <v>36</v>
      </c>
      <c r="B28" s="24" t="s">
        <v>48</v>
      </c>
      <c r="C28" s="24" t="s">
        <v>60</v>
      </c>
      <c r="D28" s="24" t="s">
        <v>50</v>
      </c>
      <c r="E28" s="28" t="s">
        <v>61</v>
      </c>
      <c r="F28" s="27" t="s">
        <v>50</v>
      </c>
      <c r="G28" s="32">
        <v>3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15" customHeight="1">
      <c r="D29" s="9"/>
      <c r="E29" s="9"/>
      <c r="F29" s="9"/>
      <c r="G29" s="37" t="s">
        <v>8</v>
      </c>
      <c r="H29" s="37"/>
      <c r="I29" s="14">
        <f>SUM(I14:I28)</f>
        <v>0</v>
      </c>
      <c r="J29" s="12">
        <f>SUM(J14:J28)</f>
        <v>0</v>
      </c>
      <c r="K29" s="12">
        <f>SUM(K14:K28)</f>
        <v>0</v>
      </c>
    </row>
    <row r="30" spans="1:11" s="4" customFormat="1" ht="41.4">
      <c r="C30" s="1"/>
      <c r="D30" s="1"/>
      <c r="E30" s="1"/>
      <c r="F30" s="1"/>
      <c r="G30" s="13" t="s">
        <v>10</v>
      </c>
      <c r="H30" s="17">
        <f>SUM(I29:K29)</f>
        <v>0</v>
      </c>
    </row>
    <row r="31" spans="1:11" s="4" customFormat="1" ht="15.6">
      <c r="C31" s="1"/>
      <c r="D31" s="1"/>
      <c r="E31" s="1"/>
      <c r="F31" s="1"/>
    </row>
    <row r="32" spans="1:11" s="4" customFormat="1" ht="15.6">
      <c r="B32" s="4" t="s">
        <v>0</v>
      </c>
    </row>
    <row r="33" spans="2:11" s="4" customFormat="1" ht="15.6"/>
    <row r="34" spans="2:11" s="4" customFormat="1" ht="15.6"/>
    <row r="35" spans="2:11" s="4" customFormat="1" ht="15.6"/>
    <row r="36" spans="2:11" s="4" customFormat="1" ht="15.6"/>
    <row r="37" spans="2:11" s="4" customFormat="1" ht="15.6"/>
    <row r="38" spans="2:11" ht="15.6">
      <c r="C38" s="4"/>
      <c r="D38" s="4"/>
      <c r="E38" s="4"/>
      <c r="F38" s="4"/>
      <c r="G38"/>
      <c r="H38"/>
      <c r="I38"/>
      <c r="J38"/>
      <c r="K38"/>
    </row>
    <row r="39" spans="2:11" ht="15.6">
      <c r="B39" s="4" t="s">
        <v>1</v>
      </c>
      <c r="D39" s="4"/>
      <c r="E39" s="4"/>
      <c r="F39" s="4"/>
    </row>
    <row r="40" spans="2:11" ht="15.6">
      <c r="B40" s="4" t="s">
        <v>2</v>
      </c>
      <c r="D40" s="4"/>
      <c r="E40" s="4"/>
      <c r="F40" s="4"/>
    </row>
    <row r="41" spans="2:11" ht="14.4">
      <c r="C41" s="3"/>
      <c r="D41"/>
      <c r="E41"/>
      <c r="F41"/>
    </row>
  </sheetData>
  <mergeCells count="11">
    <mergeCell ref="I12:I13"/>
    <mergeCell ref="B11:K11"/>
    <mergeCell ref="B2:K2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2023-12-09T17:48:16Z</dcterms:modified>
</cp:coreProperties>
</file>