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70"/>
  <c r="I15"/>
  <c r="I16"/>
  <c r="I14"/>
  <c r="K16" l="1"/>
  <c r="J16"/>
  <c r="K15"/>
  <c r="J15"/>
  <c r="K70"/>
  <c r="J70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71"/>
  <c r="J71" l="1"/>
  <c r="K71"/>
  <c r="H72" l="1"/>
</calcChain>
</file>

<file path=xl/sharedStrings.xml><?xml version="1.0" encoding="utf-8"?>
<sst xmlns="http://schemas.openxmlformats.org/spreadsheetml/2006/main" count="306" uniqueCount="197">
  <si>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</si>
  <si>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</si>
  <si>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</si>
  <si>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</si>
  <si>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</si>
  <si>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</si>
  <si>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</si>
  <si>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</si>
  <si>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</si>
  <si>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</si>
  <si>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</si>
  <si>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</si>
  <si>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</si>
  <si>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</si>
  <si>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</si>
  <si>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</si>
  <si>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</si>
  <si>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</si>
  <si>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</si>
  <si>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</si>
  <si>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</si>
  <si>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</si>
  <si>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</si>
  <si>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</si>
  <si>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</si>
  <si>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03222111-4</t>
  </si>
  <si>
    <t>03222332-9</t>
  </si>
  <si>
    <t>4.</t>
  </si>
  <si>
    <t>03222210-8</t>
  </si>
  <si>
    <t>5.</t>
  </si>
  <si>
    <t>03222340-8</t>
  </si>
  <si>
    <t>6.</t>
  </si>
  <si>
    <t>03222322-6</t>
  </si>
  <si>
    <t>7.</t>
  </si>
  <si>
    <t>03222321-9</t>
  </si>
  <si>
    <t>8.</t>
  </si>
  <si>
    <t>03222313-0</t>
  </si>
  <si>
    <t>9.</t>
  </si>
  <si>
    <t>03222118-3</t>
  </si>
  <si>
    <t>10.</t>
  </si>
  <si>
    <t>03222240-7</t>
  </si>
  <si>
    <t>11.</t>
  </si>
  <si>
    <t>03222331-2</t>
  </si>
  <si>
    <t>12.</t>
  </si>
  <si>
    <t>03222330-5</t>
  </si>
  <si>
    <t>13.</t>
  </si>
  <si>
    <t>03222220-1</t>
  </si>
  <si>
    <t>14.</t>
  </si>
  <si>
    <t>0322334-3</t>
  </si>
  <si>
    <t>15.</t>
  </si>
  <si>
    <t>16.</t>
  </si>
  <si>
    <t>03221111-7</t>
  </si>
  <si>
    <t>17.</t>
  </si>
  <si>
    <t>03221000-6</t>
  </si>
  <si>
    <t>18.</t>
  </si>
  <si>
    <t>03221110-3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</si>
  <si>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</si>
  <si>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</si>
  <si>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</si>
  <si>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</si>
  <si>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</si>
  <si>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</si>
  <si>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</si>
  <si>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</si>
  <si>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</si>
  <si>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</si>
  <si>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03221260-6</t>
  </si>
  <si>
    <t>29.</t>
  </si>
  <si>
    <t>30.</t>
  </si>
  <si>
    <t>03221110-0</t>
  </si>
  <si>
    <t>31.</t>
  </si>
  <si>
    <t>03212100-1</t>
  </si>
  <si>
    <t>32.</t>
  </si>
  <si>
    <t>03221430-9</t>
  </si>
  <si>
    <t>33.</t>
  </si>
  <si>
    <t>34.</t>
  </si>
  <si>
    <t>35.</t>
  </si>
  <si>
    <t>03221113-1</t>
  </si>
  <si>
    <t>36.</t>
  </si>
  <si>
    <t>37.</t>
  </si>
  <si>
    <t>03221250-3</t>
  </si>
  <si>
    <t>38.</t>
  </si>
  <si>
    <t>39.</t>
  </si>
  <si>
    <t>40.</t>
  </si>
  <si>
    <t>03221410-3</t>
  </si>
  <si>
    <t>41.</t>
  </si>
  <si>
    <t>42.</t>
  </si>
  <si>
    <t>43.</t>
  </si>
  <si>
    <t>03221420-6</t>
  </si>
  <si>
    <t>44.</t>
  </si>
  <si>
    <t>03221400-0</t>
  </si>
  <si>
    <t>45.</t>
  </si>
  <si>
    <t>3221112-4</t>
  </si>
  <si>
    <t>46.</t>
  </si>
  <si>
    <t>03221230-7</t>
  </si>
  <si>
    <t>47.</t>
  </si>
  <si>
    <t>48.</t>
  </si>
  <si>
    <t>03221240-0</t>
  </si>
  <si>
    <t>49.</t>
  </si>
  <si>
    <t>50.</t>
  </si>
  <si>
    <t>51.</t>
  </si>
  <si>
    <t>03221310-2</t>
  </si>
  <si>
    <t>52.</t>
  </si>
  <si>
    <t>53.</t>
  </si>
  <si>
    <t>03221200-8</t>
  </si>
  <si>
    <t>54.</t>
  </si>
  <si>
    <t>55.</t>
  </si>
  <si>
    <t>03221270-9</t>
  </si>
  <si>
    <t>56.</t>
  </si>
  <si>
    <t>57.</t>
  </si>
  <si>
    <t>Avokádo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</si>
  <si>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</si>
  <si>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</si>
  <si>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</si>
  <si>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</si>
  <si>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</si>
  <si>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</si>
  <si>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</si>
  <si>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</si>
  <si>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</si>
  <si>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</si>
  <si>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</si>
  <si>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</si>
  <si>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</si>
  <si>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>Bazalka čerstvá</t>
  </si>
  <si>
    <t>Cvikla</t>
  </si>
  <si>
    <t>Kaleráb gigant</t>
  </si>
  <si>
    <t>Kapusta kyslá</t>
  </si>
  <si>
    <t>Kôpor čerstvý</t>
  </si>
  <si>
    <t>Melón červený</t>
  </si>
  <si>
    <t>Mäta svieža</t>
  </si>
  <si>
    <t>Pažitka svieža</t>
  </si>
  <si>
    <t>Petržlenová vňať</t>
  </si>
  <si>
    <t>Petržlen</t>
  </si>
  <si>
    <t>Reďkovka biela</t>
  </si>
  <si>
    <t>Redkvička červená</t>
  </si>
  <si>
    <t>Stonky zeleru</t>
  </si>
  <si>
    <t>Šampiňóny</t>
  </si>
  <si>
    <t>Hlíva ustricová</t>
  </si>
  <si>
    <t>Zeler</t>
  </si>
  <si>
    <t>Zemiaky nové</t>
  </si>
  <si>
    <t>Brokolica</t>
  </si>
  <si>
    <t>Bataty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</si>
  <si>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</si>
  <si>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</si>
  <si>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</si>
  <si>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</si>
  <si>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</si>
  <si>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</si>
  <si>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</si>
  <si>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</si>
  <si>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</si>
  <si>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</si>
  <si>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</si>
  <si>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</si>
  <si>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- žltá,zelená,červená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</si>
  <si>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</si>
  <si>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</si>
  <si>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</si>
  <si>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</si>
  <si>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</si>
  <si>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</si>
  <si>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</si>
  <si>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</si>
  <si>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</si>
  <si>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</si>
  <si>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</si>
  <si>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</si>
  <si>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 xml:space="preserve">1. trieda, vo výbornej akostnej kvality, zelené a modré odrody </t>
  </si>
  <si>
    <t>1. trieda, sypané alebo ukladané, vo výbornej akostnej kvality, zelené a červené odrody,</t>
  </si>
  <si>
    <t xml:space="preserve">1. triedy, sypané alebo balené koše, vo výbornej akostnej kvality, </t>
  </si>
  <si>
    <t>1. triedy, sypané alebo balené koše, vo výbornej akostnej kvality,</t>
  </si>
  <si>
    <t xml:space="preserve">1. triedy, ukladané, vo výbornej akostnej kvality, </t>
  </si>
  <si>
    <t>1. trieda, vo výbornej akostnej kvality, bez chemického ošetrenia</t>
  </si>
  <si>
    <t xml:space="preserve">kvasená kapusta hlávková biela,          1. trieda, vo výbornej akostnej kvality, </t>
  </si>
  <si>
    <t xml:space="preserve">1. trieda, vo výbornej akostnej kvality, 2,5/6, </t>
  </si>
  <si>
    <t xml:space="preserve">1. trieda, vo výbornej akostnej kvality,červená a biela,  </t>
  </si>
  <si>
    <t xml:space="preserve">1. trieda, vo výbornej akostnej kvality, voľné a balené - 250 gr., 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</si>
  <si>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</si>
  <si>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</si>
  <si>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55 -60, biely a fialový,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</si>
  <si>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</si>
  <si>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</si>
  <si>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</si>
  <si>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</si>
  <si>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</si>
  <si>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ks.</t>
  </si>
  <si>
    <t>kg</t>
  </si>
  <si>
    <t xml:space="preserve">ks </t>
  </si>
  <si>
    <t>ks 100 gr.</t>
  </si>
  <si>
    <t>ks 100 g.</t>
  </si>
  <si>
    <t>zv.</t>
  </si>
  <si>
    <t>ks. 500 g.</t>
  </si>
  <si>
    <t>kg.</t>
  </si>
  <si>
    <t>ks</t>
  </si>
  <si>
    <t>Potraviny pre ŠJ MŠ Zupkova 37 Košice</t>
  </si>
  <si>
    <t>Kategória č.5. Zelenina, ovocie,zemiaky, bylinky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</si>
</sst>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3"/>
  <sheetViews>
    <sheetView tabSelected="1" zoomScale="80" zoomScaleNormal="80" workbookViewId="0">
      <selection activeCell="H64" sqref="H6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customHeight="1">
      <c r="B3" s="2" t="s">
        <v>23</v>
      </c>
      <c r="C3" s="1" t="s">
        <v>195</v>
      </c>
    </row>
    <row r="4" spans="1:11" ht="18.75" customHeight="1">
      <c r="B4" s="2"/>
      <c r="C4" s="15" t="s">
        <v>196</v>
      </c>
    </row>
    <row r="5" spans="1:11" ht="18.75" customHeight="1">
      <c r="B5" s="2"/>
      <c r="C5" s="15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23" t="s">
        <v>18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42.75" customHeight="1">
      <c r="B12" s="26" t="s">
        <v>12</v>
      </c>
      <c r="C12" s="28" t="s">
        <v>13</v>
      </c>
      <c r="D12" s="28" t="s">
        <v>14</v>
      </c>
      <c r="E12" s="28" t="s">
        <v>19</v>
      </c>
      <c r="F12" s="26" t="s">
        <v>20</v>
      </c>
      <c r="G12" s="30" t="s">
        <v>21</v>
      </c>
      <c r="H12" s="30" t="s">
        <v>22</v>
      </c>
      <c r="I12" s="21" t="s">
        <v>9</v>
      </c>
      <c r="J12" s="7" t="s">
        <v>11</v>
      </c>
      <c r="K12" s="7" t="s">
        <v>11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/>
      <c r="J13" s="16">
        <v>0.1</v>
      </c>
      <c r="K13" s="16">
        <v>0.2</v>
      </c>
    </row>
    <row r="14" spans="1:11" ht="14.4">
      <c r="A14" s="11" t="s">
        <v>6</v>
      </c>
      <c r="B14" s="11" t="s">
        <v>24</v>
      </c>
      <c r="C14" s="18" t="s">
        <v>110</v>
      </c>
      <c r="D14" s="19" t="s">
        <v>165</v>
      </c>
      <c r="E14" s="18" t="s">
        <v>186</v>
      </c>
      <c r="F14" s="18" t="s">
        <v>194</v>
      </c>
      <c r="G14" s="20">
        <v>10</v>
      </c>
      <c r="H14" s="8"/>
      <c r="I14" s="10">
        <f t="shared" ref="I14:I70" si="0">ROUND(G14*H14,2)</f>
        <v>0</v>
      </c>
      <c r="J14" s="11">
        <f>I14*$J$13</f>
        <v>0</v>
      </c>
      <c r="K14" s="11">
        <f>I14*$K$13</f>
        <v>0</v>
      </c>
    </row>
    <row r="15" spans="1:11" ht="28.8">
      <c r="A15" s="11" t="s">
        <v>7</v>
      </c>
      <c r="B15" s="11" t="s">
        <v>25</v>
      </c>
      <c r="C15" s="18" t="s">
        <v>111</v>
      </c>
      <c r="D15" s="19" t="s">
        <v>166</v>
      </c>
      <c r="E15" s="18" t="s">
        <v>187</v>
      </c>
      <c r="F15" s="18" t="s">
        <v>187</v>
      </c>
      <c r="G15" s="20">
        <v>360</v>
      </c>
      <c r="H15" s="8"/>
      <c r="I15" s="10">
        <f t="shared" si="0"/>
        <v>0</v>
      </c>
      <c r="J15" s="11">
        <f t="shared" ref="J15:J70" si="1">I15*$J$13</f>
        <v>0</v>
      </c>
      <c r="K15" s="11">
        <f t="shared" ref="K15:K70" si="2">I15*$K$13</f>
        <v>0</v>
      </c>
    </row>
    <row r="16" spans="1:11" ht="14.4">
      <c r="A16" s="11" t="s">
        <v>17</v>
      </c>
      <c r="B16" s="11" t="s">
        <v>26</v>
      </c>
      <c r="C16" s="18" t="s">
        <v>112</v>
      </c>
      <c r="D16" s="19" t="s">
        <v>167</v>
      </c>
      <c r="E16" s="18" t="s">
        <v>187</v>
      </c>
      <c r="F16" s="18"/>
      <c r="G16" s="20">
        <v>15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14.4">
      <c r="A17" s="11" t="s">
        <v>27</v>
      </c>
      <c r="B17" s="11" t="s">
        <v>28</v>
      </c>
      <c r="C17" s="18" t="s">
        <v>113</v>
      </c>
      <c r="D17" s="19" t="s">
        <v>167</v>
      </c>
      <c r="E17" s="18" t="s">
        <v>187</v>
      </c>
      <c r="F17" s="18"/>
      <c r="G17" s="20">
        <v>70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28.8">
      <c r="A18" s="11" t="s">
        <v>29</v>
      </c>
      <c r="B18" s="11" t="s">
        <v>30</v>
      </c>
      <c r="C18" s="18" t="s">
        <v>114</v>
      </c>
      <c r="D18" s="19" t="s">
        <v>168</v>
      </c>
      <c r="E18" s="18" t="s">
        <v>187</v>
      </c>
      <c r="F18" s="18"/>
      <c r="G18" s="20">
        <v>50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14.4">
      <c r="A19" s="11" t="s">
        <v>31</v>
      </c>
      <c r="B19" s="11" t="s">
        <v>32</v>
      </c>
      <c r="C19" s="18" t="s">
        <v>115</v>
      </c>
      <c r="D19" s="19" t="s">
        <v>167</v>
      </c>
      <c r="E19" s="18" t="s">
        <v>187</v>
      </c>
      <c r="F19" s="18" t="s">
        <v>187</v>
      </c>
      <c r="G19" s="20">
        <v>210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43.2">
      <c r="A20" s="11" t="s">
        <v>33</v>
      </c>
      <c r="B20" s="11" t="s">
        <v>34</v>
      </c>
      <c r="C20" s="18" t="s">
        <v>116</v>
      </c>
      <c r="D20" s="19" t="s">
        <v>169</v>
      </c>
      <c r="E20" s="18" t="s">
        <v>187</v>
      </c>
      <c r="F20" s="18"/>
      <c r="G20" s="20">
        <v>120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14.4">
      <c r="A21" s="11" t="s">
        <v>35</v>
      </c>
      <c r="B21" s="11" t="s">
        <v>36</v>
      </c>
      <c r="C21" s="18" t="s">
        <v>117</v>
      </c>
      <c r="D21" s="19" t="s">
        <v>167</v>
      </c>
      <c r="E21" s="18" t="s">
        <v>187</v>
      </c>
      <c r="F21" s="18"/>
      <c r="G21" s="20">
        <v>0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28.8">
      <c r="A22" s="11" t="s">
        <v>37</v>
      </c>
      <c r="B22" s="11" t="s">
        <v>38</v>
      </c>
      <c r="C22" s="18" t="s">
        <v>118</v>
      </c>
      <c r="D22" s="19" t="s">
        <v>170</v>
      </c>
      <c r="E22" s="18" t="s">
        <v>187</v>
      </c>
      <c r="F22" s="18"/>
      <c r="G22" s="20">
        <v>60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28.8">
      <c r="A23" s="11" t="s">
        <v>39</v>
      </c>
      <c r="B23" s="11" t="s">
        <v>40</v>
      </c>
      <c r="C23" s="18" t="s">
        <v>119</v>
      </c>
      <c r="D23" s="19" t="s">
        <v>171</v>
      </c>
      <c r="E23" s="18" t="s">
        <v>187</v>
      </c>
      <c r="F23" s="18"/>
      <c r="G23" s="20">
        <v>140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28.8">
      <c r="A24" s="11" t="s">
        <v>41</v>
      </c>
      <c r="B24" s="11" t="s">
        <v>42</v>
      </c>
      <c r="C24" s="18" t="s">
        <v>120</v>
      </c>
      <c r="D24" s="19" t="s">
        <v>170</v>
      </c>
      <c r="E24" s="18" t="s">
        <v>187</v>
      </c>
      <c r="F24" s="18"/>
      <c r="G24" s="20">
        <v>20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28.8">
      <c r="A25" s="11" t="s">
        <v>43</v>
      </c>
      <c r="B25" s="11" t="s">
        <v>44</v>
      </c>
      <c r="C25" s="18" t="s">
        <v>121</v>
      </c>
      <c r="D25" s="19" t="s">
        <v>172</v>
      </c>
      <c r="E25" s="18" t="s">
        <v>187</v>
      </c>
      <c r="F25" s="18"/>
      <c r="G25" s="20">
        <v>15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28.8">
      <c r="A26" s="11" t="s">
        <v>45</v>
      </c>
      <c r="B26" s="11" t="s">
        <v>46</v>
      </c>
      <c r="C26" s="18" t="s">
        <v>122</v>
      </c>
      <c r="D26" s="19" t="s">
        <v>171</v>
      </c>
      <c r="E26" s="18" t="s">
        <v>187</v>
      </c>
      <c r="F26" s="18"/>
      <c r="G26" s="20">
        <v>120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14.4">
      <c r="A27" s="11" t="s">
        <v>47</v>
      </c>
      <c r="B27" s="11" t="s">
        <v>48</v>
      </c>
      <c r="C27" s="18" t="s">
        <v>123</v>
      </c>
      <c r="D27" s="19" t="s">
        <v>167</v>
      </c>
      <c r="E27" s="18" t="s">
        <v>187</v>
      </c>
      <c r="F27" s="18"/>
      <c r="G27" s="20">
        <v>20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28.8">
      <c r="A28" s="11" t="s">
        <v>49</v>
      </c>
      <c r="B28" s="11"/>
      <c r="C28" s="18" t="s">
        <v>124</v>
      </c>
      <c r="D28" s="19" t="s">
        <v>173</v>
      </c>
      <c r="E28" s="18" t="s">
        <v>188</v>
      </c>
      <c r="F28" s="18"/>
      <c r="G28" s="20">
        <v>0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14.4">
      <c r="A29" s="11" t="s">
        <v>50</v>
      </c>
      <c r="B29" s="11" t="s">
        <v>51</v>
      </c>
      <c r="C29" s="18" t="s">
        <v>125</v>
      </c>
      <c r="D29" s="19" t="s">
        <v>167</v>
      </c>
      <c r="E29" s="18" t="s">
        <v>187</v>
      </c>
      <c r="F29" s="18"/>
      <c r="G29" s="20">
        <v>40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14.4">
      <c r="A30" s="11" t="s">
        <v>52</v>
      </c>
      <c r="B30" s="11" t="s">
        <v>53</v>
      </c>
      <c r="C30" s="18" t="s">
        <v>126</v>
      </c>
      <c r="D30" s="19" t="s">
        <v>167</v>
      </c>
      <c r="E30" s="18" t="s">
        <v>187</v>
      </c>
      <c r="F30" s="18"/>
      <c r="G30" s="20">
        <v>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28.8">
      <c r="A31" s="11" t="s">
        <v>54</v>
      </c>
      <c r="B31" s="11" t="s">
        <v>55</v>
      </c>
      <c r="C31" s="18" t="s">
        <v>127</v>
      </c>
      <c r="D31" s="19" t="s">
        <v>174</v>
      </c>
      <c r="E31" s="18" t="s">
        <v>187</v>
      </c>
      <c r="F31" s="18"/>
      <c r="G31" s="20">
        <v>50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14.4">
      <c r="A32" s="11" t="s">
        <v>56</v>
      </c>
      <c r="B32" s="11"/>
      <c r="C32" s="18" t="s">
        <v>128</v>
      </c>
      <c r="D32" s="19" t="s">
        <v>165</v>
      </c>
      <c r="E32" s="18" t="s">
        <v>189</v>
      </c>
      <c r="F32" s="18"/>
      <c r="G32" s="20">
        <v>0.2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14.4">
      <c r="A33" s="11" t="s">
        <v>57</v>
      </c>
      <c r="B33" s="11" t="s">
        <v>42</v>
      </c>
      <c r="C33" s="18" t="s">
        <v>129</v>
      </c>
      <c r="D33" s="19" t="s">
        <v>165</v>
      </c>
      <c r="E33" s="18" t="s">
        <v>187</v>
      </c>
      <c r="F33" s="18"/>
      <c r="G33" s="20">
        <v>10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14.4">
      <c r="A34" s="11" t="s">
        <v>58</v>
      </c>
      <c r="B34" s="11"/>
      <c r="C34" s="18" t="s">
        <v>130</v>
      </c>
      <c r="D34" s="19" t="s">
        <v>167</v>
      </c>
      <c r="E34" s="18" t="s">
        <v>187</v>
      </c>
      <c r="F34" s="18"/>
      <c r="G34" s="20">
        <v>0.2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14.4">
      <c r="A35" s="11" t="s">
        <v>59</v>
      </c>
      <c r="B35" s="11"/>
      <c r="C35" s="18" t="s">
        <v>131</v>
      </c>
      <c r="D35" s="19" t="s">
        <v>165</v>
      </c>
      <c r="E35" s="18" t="s">
        <v>190</v>
      </c>
      <c r="F35" s="18"/>
      <c r="G35" s="20">
        <v>0.3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14.4">
      <c r="A36" s="11" t="s">
        <v>60</v>
      </c>
      <c r="B36" s="11"/>
      <c r="C36" s="18" t="s">
        <v>132</v>
      </c>
      <c r="D36" s="19" t="s">
        <v>165</v>
      </c>
      <c r="E36" s="18" t="s">
        <v>187</v>
      </c>
      <c r="F36" s="18"/>
      <c r="G36" s="20">
        <v>0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28.8">
      <c r="A37" s="11" t="s">
        <v>61</v>
      </c>
      <c r="B37" s="11" t="s">
        <v>53</v>
      </c>
      <c r="C37" s="18" t="s">
        <v>133</v>
      </c>
      <c r="D37" s="19" t="s">
        <v>175</v>
      </c>
      <c r="E37" s="18" t="s">
        <v>187</v>
      </c>
      <c r="F37" s="18"/>
      <c r="G37" s="20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14.4">
      <c r="A38" s="11" t="s">
        <v>62</v>
      </c>
      <c r="B38" s="11" t="s">
        <v>53</v>
      </c>
      <c r="C38" s="18" t="s">
        <v>134</v>
      </c>
      <c r="D38" s="19" t="s">
        <v>167</v>
      </c>
      <c r="E38" s="18" t="s">
        <v>187</v>
      </c>
      <c r="F38" s="18"/>
      <c r="G38" s="20">
        <v>0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28.8">
      <c r="A39" s="11" t="s">
        <v>63</v>
      </c>
      <c r="B39" s="11" t="s">
        <v>53</v>
      </c>
      <c r="C39" s="18" t="s">
        <v>135</v>
      </c>
      <c r="D39" s="19" t="s">
        <v>176</v>
      </c>
      <c r="E39" s="18" t="s">
        <v>191</v>
      </c>
      <c r="F39" s="18"/>
      <c r="G39" s="20">
        <v>30</v>
      </c>
      <c r="H39" s="8"/>
      <c r="I39" s="10">
        <f t="shared" si="0"/>
        <v>0</v>
      </c>
      <c r="J39" s="11">
        <f t="shared" si="1"/>
        <v>0</v>
      </c>
      <c r="K39" s="11">
        <f t="shared" ref="K39:K59" si="3">I39*$K$13</f>
        <v>0</v>
      </c>
    </row>
    <row r="40" spans="1:11" ht="14.4">
      <c r="A40" s="11" t="s">
        <v>64</v>
      </c>
      <c r="B40" s="11"/>
      <c r="C40" s="18" t="s">
        <v>136</v>
      </c>
      <c r="D40" s="19" t="s">
        <v>167</v>
      </c>
      <c r="E40" s="18" t="s">
        <v>187</v>
      </c>
      <c r="F40" s="18"/>
      <c r="G40" s="20">
        <v>0</v>
      </c>
      <c r="H40" s="8"/>
      <c r="I40" s="10">
        <f t="shared" si="0"/>
        <v>0</v>
      </c>
      <c r="J40" s="11">
        <f t="shared" si="1"/>
        <v>0</v>
      </c>
      <c r="K40" s="11">
        <f t="shared" si="3"/>
        <v>0</v>
      </c>
    </row>
    <row r="41" spans="1:11" ht="28.8">
      <c r="A41" s="11" t="s">
        <v>65</v>
      </c>
      <c r="B41" s="11" t="s">
        <v>66</v>
      </c>
      <c r="C41" s="18" t="s">
        <v>137</v>
      </c>
      <c r="D41" s="19" t="s">
        <v>177</v>
      </c>
      <c r="E41" s="18" t="s">
        <v>187</v>
      </c>
      <c r="F41" s="18"/>
      <c r="G41" s="20">
        <v>10</v>
      </c>
      <c r="H41" s="8"/>
      <c r="I41" s="10">
        <f t="shared" si="0"/>
        <v>0</v>
      </c>
      <c r="J41" s="11">
        <f t="shared" si="1"/>
        <v>0</v>
      </c>
      <c r="K41" s="11">
        <f t="shared" si="3"/>
        <v>0</v>
      </c>
    </row>
    <row r="42" spans="1:11" ht="28.8">
      <c r="A42" s="11" t="s">
        <v>67</v>
      </c>
      <c r="B42" s="11" t="s">
        <v>66</v>
      </c>
      <c r="C42" s="18" t="s">
        <v>138</v>
      </c>
      <c r="D42" s="19" t="s">
        <v>177</v>
      </c>
      <c r="E42" s="18" t="s">
        <v>187</v>
      </c>
      <c r="F42" s="18"/>
      <c r="G42" s="20">
        <v>0</v>
      </c>
      <c r="H42" s="8"/>
      <c r="I42" s="10">
        <f t="shared" si="0"/>
        <v>0</v>
      </c>
      <c r="J42" s="11">
        <f t="shared" si="1"/>
        <v>0</v>
      </c>
      <c r="K42" s="11">
        <f t="shared" si="3"/>
        <v>0</v>
      </c>
    </row>
    <row r="43" spans="1:11" ht="28.8">
      <c r="A43" s="11" t="s">
        <v>68</v>
      </c>
      <c r="B43" s="11" t="s">
        <v>69</v>
      </c>
      <c r="C43" s="18" t="s">
        <v>139</v>
      </c>
      <c r="D43" s="19" t="s">
        <v>178</v>
      </c>
      <c r="E43" s="18" t="s">
        <v>187</v>
      </c>
      <c r="F43" s="18"/>
      <c r="G43" s="20">
        <v>30</v>
      </c>
      <c r="H43" s="8"/>
      <c r="I43" s="10">
        <f t="shared" si="0"/>
        <v>0</v>
      </c>
      <c r="J43" s="11">
        <f t="shared" si="1"/>
        <v>0</v>
      </c>
      <c r="K43" s="11">
        <f t="shared" si="3"/>
        <v>0</v>
      </c>
    </row>
    <row r="44" spans="1:11" ht="14.4">
      <c r="A44" s="11" t="s">
        <v>70</v>
      </c>
      <c r="B44" s="11" t="s">
        <v>71</v>
      </c>
      <c r="C44" s="18" t="s">
        <v>140</v>
      </c>
      <c r="D44" s="19" t="s">
        <v>167</v>
      </c>
      <c r="E44" s="18" t="s">
        <v>187</v>
      </c>
      <c r="F44" s="18"/>
      <c r="G44" s="20">
        <v>150</v>
      </c>
      <c r="H44" s="8"/>
      <c r="I44" s="10">
        <f t="shared" si="0"/>
        <v>0</v>
      </c>
      <c r="J44" s="11">
        <f t="shared" si="1"/>
        <v>0</v>
      </c>
      <c r="K44" s="11">
        <f t="shared" si="3"/>
        <v>0</v>
      </c>
    </row>
    <row r="45" spans="1:11" ht="28.8">
      <c r="A45" s="11" t="s">
        <v>72</v>
      </c>
      <c r="B45" s="11" t="s">
        <v>73</v>
      </c>
      <c r="C45" s="18" t="s">
        <v>141</v>
      </c>
      <c r="D45" s="19" t="s">
        <v>179</v>
      </c>
      <c r="E45" s="18" t="s">
        <v>192</v>
      </c>
      <c r="F45" s="18"/>
      <c r="G45" s="20">
        <v>0</v>
      </c>
      <c r="H45" s="8"/>
      <c r="I45" s="10">
        <f t="shared" si="0"/>
        <v>0</v>
      </c>
      <c r="J45" s="11">
        <f t="shared" si="1"/>
        <v>0</v>
      </c>
      <c r="K45" s="11">
        <f t="shared" si="3"/>
        <v>0</v>
      </c>
    </row>
    <row r="46" spans="1:11" ht="14.4">
      <c r="A46" s="11" t="s">
        <v>74</v>
      </c>
      <c r="B46" s="11" t="s">
        <v>73</v>
      </c>
      <c r="C46" s="18" t="s">
        <v>142</v>
      </c>
      <c r="D46" s="19" t="s">
        <v>167</v>
      </c>
      <c r="E46" s="18" t="s">
        <v>187</v>
      </c>
      <c r="F46" s="18"/>
      <c r="G46" s="20">
        <v>10</v>
      </c>
      <c r="H46" s="8"/>
      <c r="I46" s="10">
        <f t="shared" si="0"/>
        <v>0</v>
      </c>
      <c r="J46" s="11">
        <f t="shared" si="1"/>
        <v>0</v>
      </c>
      <c r="K46" s="11">
        <f t="shared" si="3"/>
        <v>0</v>
      </c>
    </row>
    <row r="47" spans="1:11" ht="28.8">
      <c r="A47" s="11" t="s">
        <v>75</v>
      </c>
      <c r="B47" s="11" t="s">
        <v>53</v>
      </c>
      <c r="C47" s="18" t="s">
        <v>143</v>
      </c>
      <c r="D47" s="19" t="s">
        <v>180</v>
      </c>
      <c r="E47" s="18" t="s">
        <v>187</v>
      </c>
      <c r="F47" s="18"/>
      <c r="G47" s="20">
        <v>4</v>
      </c>
      <c r="H47" s="8"/>
      <c r="I47" s="10">
        <f t="shared" si="0"/>
        <v>0</v>
      </c>
      <c r="J47" s="11">
        <f t="shared" si="1"/>
        <v>0</v>
      </c>
      <c r="K47" s="11">
        <f t="shared" si="3"/>
        <v>0</v>
      </c>
    </row>
    <row r="48" spans="1:11" ht="28.8">
      <c r="A48" s="11" t="s">
        <v>76</v>
      </c>
      <c r="B48" s="11" t="s">
        <v>77</v>
      </c>
      <c r="C48" s="18" t="s">
        <v>144</v>
      </c>
      <c r="D48" s="19" t="s">
        <v>181</v>
      </c>
      <c r="E48" s="18" t="s">
        <v>187</v>
      </c>
      <c r="F48" s="18"/>
      <c r="G48" s="20">
        <v>100</v>
      </c>
      <c r="H48" s="8"/>
      <c r="I48" s="10">
        <f t="shared" si="0"/>
        <v>0</v>
      </c>
      <c r="J48" s="11">
        <f t="shared" si="1"/>
        <v>0</v>
      </c>
      <c r="K48" s="11">
        <f t="shared" si="3"/>
        <v>0</v>
      </c>
    </row>
    <row r="49" spans="1:11" ht="14.4">
      <c r="A49" s="11" t="s">
        <v>78</v>
      </c>
      <c r="B49" s="11" t="s">
        <v>77</v>
      </c>
      <c r="C49" s="18" t="s">
        <v>145</v>
      </c>
      <c r="D49" s="19" t="s">
        <v>167</v>
      </c>
      <c r="E49" s="18" t="s">
        <v>191</v>
      </c>
      <c r="F49" s="18"/>
      <c r="G49" s="20">
        <v>15</v>
      </c>
      <c r="H49" s="8"/>
      <c r="I49" s="10">
        <f t="shared" si="0"/>
        <v>0</v>
      </c>
      <c r="J49" s="11">
        <f t="shared" si="1"/>
        <v>0</v>
      </c>
      <c r="K49" s="11">
        <f t="shared" si="3"/>
        <v>0</v>
      </c>
    </row>
    <row r="50" spans="1:11" ht="14.4">
      <c r="A50" s="11" t="s">
        <v>79</v>
      </c>
      <c r="B50" s="11" t="s">
        <v>80</v>
      </c>
      <c r="C50" s="18" t="s">
        <v>146</v>
      </c>
      <c r="D50" s="19" t="s">
        <v>167</v>
      </c>
      <c r="E50" s="18" t="s">
        <v>187</v>
      </c>
      <c r="F50" s="18"/>
      <c r="G50" s="20">
        <v>0</v>
      </c>
      <c r="H50" s="8"/>
      <c r="I50" s="10">
        <f t="shared" si="0"/>
        <v>0</v>
      </c>
      <c r="J50" s="11">
        <f t="shared" si="1"/>
        <v>0</v>
      </c>
      <c r="K50" s="11">
        <f t="shared" si="3"/>
        <v>0</v>
      </c>
    </row>
    <row r="51" spans="1:11" ht="14.4">
      <c r="A51" s="11" t="s">
        <v>81</v>
      </c>
      <c r="B51" s="11" t="s">
        <v>53</v>
      </c>
      <c r="C51" s="18" t="s">
        <v>126</v>
      </c>
      <c r="D51" s="19" t="s">
        <v>167</v>
      </c>
      <c r="E51" s="18" t="s">
        <v>193</v>
      </c>
      <c r="F51" s="18"/>
      <c r="G51" s="20">
        <v>0</v>
      </c>
      <c r="H51" s="8"/>
      <c r="I51" s="10">
        <f t="shared" si="0"/>
        <v>0</v>
      </c>
      <c r="J51" s="11">
        <f t="shared" si="1"/>
        <v>0</v>
      </c>
      <c r="K51" s="11">
        <f t="shared" si="3"/>
        <v>0</v>
      </c>
    </row>
    <row r="52" spans="1:11" ht="14.4">
      <c r="A52" s="11" t="s">
        <v>82</v>
      </c>
      <c r="B52" s="11" t="s">
        <v>53</v>
      </c>
      <c r="C52" s="18" t="s">
        <v>147</v>
      </c>
      <c r="D52" s="19" t="s">
        <v>165</v>
      </c>
      <c r="E52" s="18" t="s">
        <v>194</v>
      </c>
      <c r="F52" s="18"/>
      <c r="G52" s="20">
        <v>70</v>
      </c>
      <c r="H52" s="8"/>
      <c r="I52" s="10">
        <f t="shared" si="0"/>
        <v>0</v>
      </c>
      <c r="J52" s="11">
        <f t="shared" si="1"/>
        <v>0</v>
      </c>
      <c r="K52" s="11">
        <f t="shared" si="3"/>
        <v>0</v>
      </c>
    </row>
    <row r="53" spans="1:11" ht="28.8">
      <c r="A53" s="11" t="s">
        <v>83</v>
      </c>
      <c r="B53" s="11" t="s">
        <v>84</v>
      </c>
      <c r="C53" s="18" t="s">
        <v>148</v>
      </c>
      <c r="D53" s="19" t="s">
        <v>182</v>
      </c>
      <c r="E53" s="18" t="s">
        <v>187</v>
      </c>
      <c r="F53" s="18"/>
      <c r="G53" s="20">
        <v>70</v>
      </c>
      <c r="H53" s="8"/>
      <c r="I53" s="10">
        <f t="shared" si="0"/>
        <v>0</v>
      </c>
      <c r="J53" s="11">
        <f t="shared" si="1"/>
        <v>0</v>
      </c>
      <c r="K53" s="11">
        <f t="shared" si="3"/>
        <v>0</v>
      </c>
    </row>
    <row r="54" spans="1:11" ht="14.4">
      <c r="A54" s="11" t="s">
        <v>85</v>
      </c>
      <c r="B54" s="11" t="s">
        <v>84</v>
      </c>
      <c r="C54" s="18" t="s">
        <v>149</v>
      </c>
      <c r="D54" s="19" t="s">
        <v>167</v>
      </c>
      <c r="E54" s="18" t="s">
        <v>187</v>
      </c>
      <c r="F54" s="18"/>
      <c r="G54" s="20">
        <v>15</v>
      </c>
      <c r="H54" s="8"/>
      <c r="I54" s="10">
        <f t="shared" si="0"/>
        <v>0</v>
      </c>
      <c r="J54" s="11">
        <f t="shared" si="1"/>
        <v>0</v>
      </c>
      <c r="K54" s="11">
        <f t="shared" si="3"/>
        <v>0</v>
      </c>
    </row>
    <row r="55" spans="1:11" ht="14.4">
      <c r="A55" s="11" t="s">
        <v>86</v>
      </c>
      <c r="B55" s="11" t="s">
        <v>84</v>
      </c>
      <c r="C55" s="18" t="s">
        <v>150</v>
      </c>
      <c r="D55" s="19" t="s">
        <v>167</v>
      </c>
      <c r="E55" s="18" t="s">
        <v>187</v>
      </c>
      <c r="F55" s="18"/>
      <c r="G55" s="20">
        <v>10</v>
      </c>
      <c r="H55" s="8"/>
      <c r="I55" s="10">
        <f t="shared" si="0"/>
        <v>0</v>
      </c>
      <c r="J55" s="11">
        <f t="shared" si="1"/>
        <v>0</v>
      </c>
      <c r="K55" s="11">
        <f t="shared" si="3"/>
        <v>0</v>
      </c>
    </row>
    <row r="56" spans="1:11" ht="28.8">
      <c r="A56" s="11" t="s">
        <v>87</v>
      </c>
      <c r="B56" s="11" t="s">
        <v>88</v>
      </c>
      <c r="C56" s="18" t="s">
        <v>151</v>
      </c>
      <c r="D56" s="19" t="s">
        <v>183</v>
      </c>
      <c r="E56" s="18" t="s">
        <v>187</v>
      </c>
      <c r="F56" s="18"/>
      <c r="G56" s="20">
        <v>5</v>
      </c>
      <c r="H56" s="8"/>
      <c r="I56" s="10">
        <f t="shared" si="0"/>
        <v>0</v>
      </c>
      <c r="J56" s="11">
        <f t="shared" si="1"/>
        <v>0</v>
      </c>
      <c r="K56" s="11">
        <f t="shared" si="3"/>
        <v>0</v>
      </c>
    </row>
    <row r="57" spans="1:11" ht="14.4">
      <c r="A57" s="11" t="s">
        <v>89</v>
      </c>
      <c r="B57" s="11" t="s">
        <v>90</v>
      </c>
      <c r="C57" s="18" t="s">
        <v>152</v>
      </c>
      <c r="D57" s="19" t="s">
        <v>167</v>
      </c>
      <c r="E57" s="18" t="s">
        <v>187</v>
      </c>
      <c r="F57" s="18"/>
      <c r="G57" s="20">
        <v>5</v>
      </c>
      <c r="H57" s="8"/>
      <c r="I57" s="10">
        <f t="shared" si="0"/>
        <v>0</v>
      </c>
      <c r="J57" s="11">
        <f t="shared" si="1"/>
        <v>0</v>
      </c>
      <c r="K57" s="11">
        <f t="shared" si="3"/>
        <v>0</v>
      </c>
    </row>
    <row r="58" spans="1:11" ht="28.8">
      <c r="A58" s="11" t="s">
        <v>91</v>
      </c>
      <c r="B58" s="11" t="s">
        <v>92</v>
      </c>
      <c r="C58" s="18" t="s">
        <v>153</v>
      </c>
      <c r="D58" s="19" t="s">
        <v>184</v>
      </c>
      <c r="E58" s="18" t="s">
        <v>187</v>
      </c>
      <c r="F58" s="18"/>
      <c r="G58" s="20">
        <v>110</v>
      </c>
      <c r="H58" s="8"/>
      <c r="I58" s="10">
        <f t="shared" si="0"/>
        <v>0</v>
      </c>
      <c r="J58" s="11">
        <f t="shared" si="1"/>
        <v>0</v>
      </c>
      <c r="K58" s="11">
        <f t="shared" si="3"/>
        <v>0</v>
      </c>
    </row>
    <row r="59" spans="1:11" ht="14.4">
      <c r="A59" s="11" t="s">
        <v>93</v>
      </c>
      <c r="B59" s="11" t="s">
        <v>94</v>
      </c>
      <c r="C59" s="18" t="s">
        <v>154</v>
      </c>
      <c r="D59" s="19" t="s">
        <v>167</v>
      </c>
      <c r="E59" s="18" t="s">
        <v>187</v>
      </c>
      <c r="F59" s="18"/>
      <c r="G59" s="20">
        <v>5</v>
      </c>
      <c r="H59" s="8"/>
      <c r="I59" s="10">
        <f t="shared" si="0"/>
        <v>0</v>
      </c>
      <c r="J59" s="11">
        <f t="shared" si="1"/>
        <v>0</v>
      </c>
      <c r="K59" s="11">
        <f t="shared" si="3"/>
        <v>0</v>
      </c>
    </row>
    <row r="60" spans="1:11" ht="43.2">
      <c r="A60" s="11" t="s">
        <v>95</v>
      </c>
      <c r="B60" s="11" t="s">
        <v>94</v>
      </c>
      <c r="C60" s="18" t="s">
        <v>155</v>
      </c>
      <c r="D60" s="19" t="s">
        <v>185</v>
      </c>
      <c r="E60" s="18" t="s">
        <v>187</v>
      </c>
      <c r="F60" s="18"/>
      <c r="G60" s="20">
        <v>22</v>
      </c>
      <c r="H60" s="8"/>
      <c r="I60" s="10">
        <f t="shared" si="0"/>
        <v>0</v>
      </c>
      <c r="J60" s="11">
        <f t="shared" si="1"/>
        <v>0</v>
      </c>
      <c r="K60" s="11">
        <f t="shared" si="2"/>
        <v>0</v>
      </c>
    </row>
    <row r="61" spans="1:11" ht="14.4">
      <c r="A61" s="11" t="s">
        <v>96</v>
      </c>
      <c r="B61" s="11" t="s">
        <v>97</v>
      </c>
      <c r="C61" s="18" t="s">
        <v>156</v>
      </c>
      <c r="D61" s="19" t="s">
        <v>167</v>
      </c>
      <c r="E61" s="18" t="s">
        <v>187</v>
      </c>
      <c r="F61" s="18"/>
      <c r="G61" s="20">
        <v>30</v>
      </c>
      <c r="H61" s="8"/>
      <c r="I61" s="10">
        <f t="shared" si="0"/>
        <v>0</v>
      </c>
      <c r="J61" s="11">
        <f t="shared" si="1"/>
        <v>0</v>
      </c>
      <c r="K61" s="11">
        <f t="shared" si="2"/>
        <v>0</v>
      </c>
    </row>
    <row r="62" spans="1:11" ht="14.4">
      <c r="A62" s="11" t="s">
        <v>98</v>
      </c>
      <c r="B62" s="11" t="s">
        <v>97</v>
      </c>
      <c r="C62" s="18" t="s">
        <v>157</v>
      </c>
      <c r="D62" s="19" t="s">
        <v>167</v>
      </c>
      <c r="E62" s="18" t="s">
        <v>187</v>
      </c>
      <c r="F62" s="18"/>
      <c r="G62" s="20">
        <v>0</v>
      </c>
      <c r="H62" s="8"/>
      <c r="I62" s="10">
        <f t="shared" si="0"/>
        <v>0</v>
      </c>
      <c r="J62" s="11">
        <f t="shared" si="1"/>
        <v>0</v>
      </c>
      <c r="K62" s="11">
        <f t="shared" si="2"/>
        <v>0</v>
      </c>
    </row>
    <row r="63" spans="1:11" ht="14.4">
      <c r="A63" s="11" t="s">
        <v>99</v>
      </c>
      <c r="B63" s="11" t="s">
        <v>53</v>
      </c>
      <c r="C63" s="18" t="s">
        <v>158</v>
      </c>
      <c r="D63" s="19" t="s">
        <v>167</v>
      </c>
      <c r="E63" s="18" t="s">
        <v>187</v>
      </c>
      <c r="F63" s="18"/>
      <c r="G63" s="20">
        <v>2</v>
      </c>
      <c r="H63" s="8"/>
      <c r="I63" s="10">
        <f t="shared" si="0"/>
        <v>0</v>
      </c>
      <c r="J63" s="11">
        <f t="shared" si="1"/>
        <v>0</v>
      </c>
      <c r="K63" s="11">
        <f t="shared" si="2"/>
        <v>0</v>
      </c>
    </row>
    <row r="64" spans="1:11" ht="14.4">
      <c r="A64" s="11" t="s">
        <v>100</v>
      </c>
      <c r="B64" s="11" t="s">
        <v>101</v>
      </c>
      <c r="C64" s="18" t="s">
        <v>159</v>
      </c>
      <c r="D64" s="19" t="s">
        <v>167</v>
      </c>
      <c r="E64" s="18" t="s">
        <v>194</v>
      </c>
      <c r="F64" s="18"/>
      <c r="G64" s="20">
        <v>0</v>
      </c>
      <c r="H64" s="8"/>
      <c r="I64" s="10">
        <f t="shared" si="0"/>
        <v>0</v>
      </c>
      <c r="J64" s="11">
        <f t="shared" si="1"/>
        <v>0</v>
      </c>
      <c r="K64" s="11">
        <f t="shared" si="2"/>
        <v>0</v>
      </c>
    </row>
    <row r="65" spans="1:11" ht="14.4">
      <c r="A65" s="11" t="s">
        <v>102</v>
      </c>
      <c r="B65" s="11" t="s">
        <v>101</v>
      </c>
      <c r="C65" s="18" t="s">
        <v>160</v>
      </c>
      <c r="D65" s="19" t="s">
        <v>167</v>
      </c>
      <c r="E65" s="18" t="s">
        <v>194</v>
      </c>
      <c r="F65" s="18"/>
      <c r="G65" s="20">
        <v>20</v>
      </c>
      <c r="H65" s="8"/>
      <c r="I65" s="10">
        <f t="shared" si="0"/>
        <v>0</v>
      </c>
      <c r="J65" s="11">
        <f t="shared" si="1"/>
        <v>0</v>
      </c>
      <c r="K65" s="11">
        <f t="shared" si="2"/>
        <v>0</v>
      </c>
    </row>
    <row r="66" spans="1:11" ht="14.4">
      <c r="A66" s="11" t="s">
        <v>103</v>
      </c>
      <c r="B66" s="11" t="s">
        <v>104</v>
      </c>
      <c r="C66" s="18" t="s">
        <v>161</v>
      </c>
      <c r="D66" s="19" t="s">
        <v>167</v>
      </c>
      <c r="E66" s="18" t="s">
        <v>187</v>
      </c>
      <c r="F66" s="18"/>
      <c r="G66" s="20">
        <v>0</v>
      </c>
      <c r="H66" s="8"/>
      <c r="I66" s="10">
        <f t="shared" si="0"/>
        <v>0</v>
      </c>
      <c r="J66" s="11">
        <f t="shared" si="1"/>
        <v>0</v>
      </c>
      <c r="K66" s="11">
        <f t="shared" si="2"/>
        <v>0</v>
      </c>
    </row>
    <row r="67" spans="1:11" ht="14.4">
      <c r="A67" s="11" t="s">
        <v>105</v>
      </c>
      <c r="B67" s="11" t="s">
        <v>104</v>
      </c>
      <c r="C67" s="18" t="s">
        <v>162</v>
      </c>
      <c r="D67" s="19" t="s">
        <v>167</v>
      </c>
      <c r="E67" s="18" t="s">
        <v>187</v>
      </c>
      <c r="F67" s="18"/>
      <c r="G67" s="20">
        <v>0</v>
      </c>
      <c r="H67" s="8"/>
      <c r="I67" s="10">
        <f t="shared" si="0"/>
        <v>0</v>
      </c>
      <c r="J67" s="11">
        <f t="shared" si="1"/>
        <v>0</v>
      </c>
      <c r="K67" s="11">
        <f t="shared" si="2"/>
        <v>0</v>
      </c>
    </row>
    <row r="68" spans="1:11" ht="14.4">
      <c r="A68" s="11" t="s">
        <v>106</v>
      </c>
      <c r="B68" s="11" t="s">
        <v>107</v>
      </c>
      <c r="C68" s="18" t="s">
        <v>163</v>
      </c>
      <c r="D68" s="19" t="s">
        <v>167</v>
      </c>
      <c r="E68" s="18" t="s">
        <v>187</v>
      </c>
      <c r="F68" s="18"/>
      <c r="G68" s="20">
        <v>60</v>
      </c>
      <c r="H68" s="8"/>
      <c r="I68" s="10">
        <f t="shared" si="0"/>
        <v>0</v>
      </c>
      <c r="J68" s="11">
        <f t="shared" si="1"/>
        <v>0</v>
      </c>
      <c r="K68" s="11">
        <f t="shared" si="2"/>
        <v>0</v>
      </c>
    </row>
    <row r="69" spans="1:11" ht="14.4">
      <c r="A69" s="11" t="s">
        <v>108</v>
      </c>
      <c r="B69" s="11" t="s">
        <v>71</v>
      </c>
      <c r="C69" s="18" t="s">
        <v>140</v>
      </c>
      <c r="D69" s="19" t="s">
        <v>167</v>
      </c>
      <c r="E69" s="18" t="s">
        <v>187</v>
      </c>
      <c r="F69" s="18"/>
      <c r="G69" s="20">
        <v>400</v>
      </c>
      <c r="H69" s="8"/>
      <c r="I69" s="10">
        <f t="shared" si="0"/>
        <v>0</v>
      </c>
      <c r="J69" s="11">
        <f t="shared" si="1"/>
        <v>0</v>
      </c>
      <c r="K69" s="11">
        <f t="shared" si="2"/>
        <v>0</v>
      </c>
    </row>
    <row r="70" spans="1:11" ht="14.4">
      <c r="A70" s="11" t="s">
        <v>109</v>
      </c>
      <c r="B70" s="11" t="s">
        <v>71</v>
      </c>
      <c r="C70" s="18" t="s">
        <v>164</v>
      </c>
      <c r="D70" s="19" t="s">
        <v>167</v>
      </c>
      <c r="E70" s="18" t="s">
        <v>187</v>
      </c>
      <c r="F70" s="18"/>
      <c r="G70" s="20">
        <v>1200</v>
      </c>
      <c r="H70" s="8"/>
      <c r="I70" s="10">
        <f t="shared" si="0"/>
        <v>0</v>
      </c>
      <c r="J70" s="11">
        <f t="shared" si="1"/>
        <v>0</v>
      </c>
      <c r="K70" s="11">
        <f t="shared" si="2"/>
        <v>0</v>
      </c>
    </row>
    <row r="71" spans="1:11" ht="15" customHeight="1">
      <c r="D71" s="9"/>
      <c r="E71" s="9"/>
      <c r="F71" s="9"/>
      <c r="G71" s="25" t="s">
        <v>8</v>
      </c>
      <c r="H71" s="25"/>
      <c r="I71" s="14">
        <f>SUM(I14:I70)</f>
        <v>0</v>
      </c>
      <c r="J71" s="12">
        <f>SUM(J14:J70)</f>
        <v>0</v>
      </c>
      <c r="K71" s="12">
        <f>SUM(K14:K70)</f>
        <v>0</v>
      </c>
    </row>
    <row r="72" spans="1:11" s="4" customFormat="1" ht="41.4">
      <c r="C72" s="1"/>
      <c r="D72" s="1"/>
      <c r="E72" s="1"/>
      <c r="F72" s="1"/>
      <c r="G72" s="13" t="s">
        <v>10</v>
      </c>
      <c r="H72" s="17">
        <f>SUM(I71:K71)</f>
        <v>0</v>
      </c>
    </row>
    <row r="73" spans="1:11" s="4" customFormat="1" ht="15.6">
      <c r="C73" s="1"/>
      <c r="D73" s="1"/>
      <c r="E73" s="1"/>
      <c r="F73" s="1"/>
    </row>
    <row r="74" spans="1:11" s="4" customFormat="1" ht="15.6">
      <c r="B74" s="4" t="s">
        <v>0</v>
      </c>
    </row>
    <row r="75" spans="1:11" s="4" customFormat="1" ht="15.6"/>
    <row r="76" spans="1:11" s="4" customFormat="1" ht="15.6"/>
    <row r="77" spans="1:11" s="4" customFormat="1" ht="15.6">
      <c r="B77" s="4" t="s">
        <v>1</v>
      </c>
      <c r="C77" s="1"/>
    </row>
    <row r="78" spans="1:11" s="4" customFormat="1" ht="15.6">
      <c r="B78" s="4" t="s">
        <v>2</v>
      </c>
      <c r="C78" s="1"/>
    </row>
    <row r="79" spans="1:11" s="4" customFormat="1" ht="15.6"/>
    <row r="80" spans="1:11" ht="15.6">
      <c r="C80" s="4"/>
      <c r="D80" s="4"/>
      <c r="E80" s="4"/>
      <c r="F80" s="4"/>
      <c r="G80"/>
      <c r="H80"/>
      <c r="I80"/>
      <c r="J80"/>
      <c r="K80"/>
    </row>
    <row r="81" spans="2:6" ht="15.6">
      <c r="B81" s="4"/>
      <c r="D81" s="4"/>
      <c r="E81" s="4"/>
      <c r="F81" s="4"/>
    </row>
    <row r="82" spans="2:6" ht="15.6">
      <c r="B82" s="4"/>
      <c r="D82" s="4"/>
      <c r="E82" s="4"/>
      <c r="F82" s="4"/>
    </row>
    <row r="83" spans="2:6" ht="14.4">
      <c r="C83" s="3"/>
      <c r="D83"/>
      <c r="E83"/>
      <c r="F83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2023-12-08T10:14:27Z</dcterms:modified>
</cp:coreProperties>
</file>