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5. Juraj\03 - 2019 - 287. (ZsNH) ABI systém na automatické meranie indexu\06. Josephine\01. Výzva na predloženie CP\"/>
    </mc:Choice>
  </mc:AlternateContent>
  <bookViews>
    <workbookView xWindow="0" yWindow="0" windowWidth="28800" windowHeight="11985" tabRatio="727"/>
  </bookViews>
  <sheets>
    <sheet name="Príloha č. 1 " sheetId="27" r:id="rId1"/>
    <sheet name="Príloha č. 2" sheetId="28" r:id="rId2"/>
    <sheet name="Príloha č.3" sheetId="13" r:id="rId3"/>
  </sheets>
  <externalReferences>
    <externalReference r:id="rId4"/>
  </externalReferences>
  <definedNames>
    <definedName name="_xlnm.Print_Area" localSheetId="0">'Príloha č. 1 '!$A$1:$G$58</definedName>
    <definedName name="_xlnm.Print_Area" localSheetId="1">'Príloha č. 2'!$A$1:$L$47</definedName>
    <definedName name="_xlnm.Print_Area" localSheetId="2">'Príloha č.3'!$A$1:$F$26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8" l="1"/>
  <c r="B21" i="28"/>
  <c r="B20" i="28"/>
  <c r="N9" i="28"/>
  <c r="A2" i="28" l="1"/>
</calcChain>
</file>

<file path=xl/sharedStrings.xml><?xml version="1.0" encoding="utf-8"?>
<sst xmlns="http://schemas.openxmlformats.org/spreadsheetml/2006/main" count="193" uniqueCount="144">
  <si>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</si>
  <si>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</si>
  <si>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</si>
  <si>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</si>
  <si>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</si>
  <si>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</si>
  <si>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</si>
  <si>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</si>
  <si>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</si>
  <si>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</si>
  <si>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</si>
  <si>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</si>
  <si>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</si>
  <si>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</si>
  <si>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</si>
  <si>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</si>
  <si>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</si>
  <si>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</si>
  <si>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</si>
  <si>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</si>
  <si>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</si>
  <si>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</si>
  <si>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</si>
  <si>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</si>
  <si>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</si>
  <si>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</si>
  <si>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</si>
  <si>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</si>
  <si>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</si>
  <si>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</si>
  <si>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</si>
  <si>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</si>
  <si>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</si>
  <si>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</si>
  <si>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</si>
  <si>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</si>
  <si>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</si>
  <si>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</si>
  <si>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</si>
  <si>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</si>
  <si>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</si>
  <si>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</si>
  <si>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</si>
  <si>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</si>
  <si>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</si>
  <si>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</si>
  <si>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</si>
  <si>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</si>
  <si>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</si>
  <si>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</si>
  <si>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 xml:space="preserve">ŠTRUKTÚROVANÝ ROZPOČET CENY </t>
  </si>
  <si>
    <t>Názov položky</t>
  </si>
  <si>
    <t>Mer. 
jed.
(MJ)</t>
  </si>
  <si>
    <t xml:space="preserve">Predpokladané množstvo MJ
</t>
  </si>
  <si>
    <t>Názov ponúkaného produktu uchádzača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</si>
  <si>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</si>
  <si>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</si>
  <si>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</si>
  <si>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</si>
  <si>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Sadzba DPH
v %</t>
  </si>
  <si>
    <t>DPH</t>
  </si>
  <si>
    <t>13.</t>
  </si>
  <si>
    <t>14.</t>
  </si>
  <si>
    <t>ABI systém na automatické meranie indexu</t>
  </si>
  <si>
    <t>ks</t>
  </si>
  <si>
    <t>Doplňujúce informácie:</t>
  </si>
  <si>
    <t>Termín dodania</t>
  </si>
  <si>
    <t>pracovných dní</t>
  </si>
  <si>
    <t>Záručná doba</t>
  </si>
  <si>
    <t>mesiacov</t>
  </si>
  <si>
    <t>Cena servisnej hodiny na mimozáručný servis počas záručnej doby</t>
  </si>
  <si>
    <t>na hodinu</t>
  </si>
  <si>
    <t>Položka č. 1 - ABI systém na automatické meranie indexu</t>
  </si>
  <si>
    <t>Vzájomné nezávislé tlakové kanály:</t>
  </si>
  <si>
    <t>min. 4</t>
  </si>
  <si>
    <t>Polypletysmografické (PPG) kanály:</t>
  </si>
  <si>
    <t>Doppler kanály:</t>
  </si>
  <si>
    <t>min. 3</t>
  </si>
  <si>
    <t>Integrovaný teplotný senzor, rozsah teplôt:</t>
  </si>
  <si>
    <t>min. 2-45 st. C</t>
  </si>
  <si>
    <t xml:space="preserve">Dotyková obrazovka:  </t>
  </si>
  <si>
    <t>min. 12 palce</t>
  </si>
  <si>
    <t xml:space="preserve">Simultánne merania:  </t>
  </si>
  <si>
    <t xml:space="preserve">Podporované frekvencie dopplerovských sond:  </t>
  </si>
  <si>
    <t>4MHz, 8MHz, 10MHz</t>
  </si>
  <si>
    <t xml:space="preserve">Podporované merania: </t>
  </si>
  <si>
    <t xml:space="preserve">merania krvného tlaku, simultánne 10-kanálové pulse volume recording (PVR), meranie krvného tlaku, simultánna 5-kanálová fotopletysmografia (PPG), ankle-brachial index (ABI), Raynaud's syndróm </t>
  </si>
  <si>
    <t>Merané parametre doppleru:</t>
  </si>
  <si>
    <t xml:space="preserve">tepl, maximálna rýchlosť, priemerná rýchlosť, diastolická rýchlosť, pulsatility index, resistance index, systolic to diastolic ration </t>
  </si>
  <si>
    <t>Prehrávanie doppleru:</t>
  </si>
  <si>
    <t xml:space="preserve">celé spektrum vrátane zvuku </t>
  </si>
  <si>
    <t>Doppler:</t>
  </si>
  <si>
    <t xml:space="preserve">16 farieb, variabilné palety </t>
  </si>
  <si>
    <t xml:space="preserve">Konfigurovateľné reporty </t>
  </si>
  <si>
    <t xml:space="preserve">Farebne odlíšené PPG senzory </t>
  </si>
  <si>
    <t>Vzduchové trubice:</t>
  </si>
  <si>
    <t xml:space="preserve">farebne odlíšené </t>
  </si>
  <si>
    <t>Podporované tlakové manžety:</t>
  </si>
  <si>
    <t xml:space="preserve">prstové, členkové, lýtkové, stehenné </t>
  </si>
  <si>
    <t xml:space="preserve">Automatické nafúknutie manžiet pri detekcií PPG, alebo dopplerovských kriviek </t>
  </si>
  <si>
    <t xml:space="preserve">Zobrazenie nafukovacích/vypúšťacích tlakových kriviek pri meraní krvného tlaku </t>
  </si>
  <si>
    <t>Ovládacie prvky:</t>
  </si>
  <si>
    <t xml:space="preserve">klávesnica, dotyková obrazovka, diaľkový ovládač, nožný spínač </t>
  </si>
  <si>
    <t xml:space="preserve">Automatické ukladanie meraní </t>
  </si>
  <si>
    <t xml:space="preserve">Licencia na prehliadacie stanice k zariadeniu </t>
  </si>
  <si>
    <t>Export údajov:</t>
  </si>
  <si>
    <t xml:space="preserve">pdf, xls, rtf, wmv, jpeg, bmp, png, tiff, gif, mat </t>
  </si>
  <si>
    <t>Možnosti zálohovania:</t>
  </si>
  <si>
    <t xml:space="preserve">celá databáza, iba nové vyšetrenia, podľa užívateľom definovaných kritérií </t>
  </si>
  <si>
    <t xml:space="preserve">Offline prezeranie záznamov </t>
  </si>
  <si>
    <t xml:space="preserve">Podpora USB kamery/fotoaparátu </t>
  </si>
  <si>
    <t>Jazyk pracovného prostredia (vrátane chybových hlášok):</t>
  </si>
  <si>
    <t xml:space="preserve">slovenský jazyk </t>
  </si>
  <si>
    <t>Operačný systém:</t>
  </si>
  <si>
    <t xml:space="preserve">Windows 10 </t>
  </si>
  <si>
    <t>Príslušenstvo:</t>
  </si>
  <si>
    <t>1ks 8MHz doppler sonda</t>
  </si>
  <si>
    <t>4ks prstových PPG senzorov</t>
  </si>
  <si>
    <t>5ks tlakových manžiet</t>
  </si>
  <si>
    <t>diaľkový ovládač</t>
  </si>
  <si>
    <t>vozík na zostavu</t>
  </si>
  <si>
    <t>tlačiareň</t>
  </si>
  <si>
    <t>Podpora sieťových protokolov:</t>
  </si>
  <si>
    <t xml:space="preserve">DICOM, HL7, MS SQL 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</si>
  <si>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</si>
  <si>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</si>
  <si>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</si>
  <si>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</si>
  <si>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</si>
  <si>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</si>
  <si>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</si>
  <si>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</si>
  <si>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</si>
  <si>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</si>
  <si>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</si>
  <si>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</si>
  <si>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</si>
  <si>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27.1</t>
  </si>
  <si>
    <t>27.2</t>
  </si>
  <si>
    <t>27.3</t>
  </si>
  <si>
    <t>27.4</t>
  </si>
  <si>
    <t>27.5</t>
  </si>
  <si>
    <t>27.6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</si>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</sst>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&quot;EUR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0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5" fillId="3" borderId="34" xfId="0" applyNumberFormat="1" applyFont="1" applyFill="1" applyBorder="1" applyAlignment="1">
      <alignment horizontal="center" vertical="top" wrapText="1"/>
    </xf>
    <xf numFmtId="49" fontId="15" fillId="3" borderId="40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6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30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43" xfId="2" applyFont="1" applyFill="1" applyBorder="1" applyAlignment="1">
      <alignment horizontal="center" vertical="center" wrapText="1"/>
    </xf>
    <xf numFmtId="49" fontId="10" fillId="2" borderId="21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9" fontId="1" fillId="0" borderId="46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 applyProtection="1">
      <alignment horizontal="center" vertical="center" wrapText="1"/>
      <protection locked="0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2" xfId="2" applyFont="1" applyFill="1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25" xfId="0" applyNumberFormat="1" applyFont="1" applyFill="1" applyBorder="1" applyAlignment="1">
      <alignment horizontal="left" vertical="center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3" borderId="35" xfId="0" applyNumberFormat="1" applyFont="1" applyFill="1" applyBorder="1" applyAlignment="1">
      <alignment horizontal="left" vertical="top" wrapText="1"/>
    </xf>
    <xf numFmtId="49" fontId="15" fillId="3" borderId="28" xfId="0" applyNumberFormat="1" applyFont="1" applyFill="1" applyBorder="1" applyAlignment="1">
      <alignment horizontal="left" vertical="top" wrapText="1"/>
    </xf>
    <xf numFmtId="49" fontId="15" fillId="3" borderId="38" xfId="0" applyNumberFormat="1" applyFont="1" applyFill="1" applyBorder="1" applyAlignment="1">
      <alignment horizontal="left" vertical="top" wrapText="1"/>
    </xf>
    <xf numFmtId="49" fontId="15" fillId="3" borderId="39" xfId="0" applyNumberFormat="1" applyFont="1" applyFill="1" applyBorder="1" applyAlignment="1">
      <alignment horizontal="left" vertical="top" wrapText="1"/>
    </xf>
    <xf numFmtId="0" fontId="15" fillId="3" borderId="36" xfId="0" applyFont="1" applyFill="1" applyBorder="1" applyAlignment="1">
      <alignment horizontal="center" vertical="top" wrapText="1"/>
    </xf>
    <xf numFmtId="0" fontId="15" fillId="3" borderId="37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3" fillId="0" borderId="5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horizontal="left" vertical="top" wrapText="1"/>
      <protection locked="0"/>
    </xf>
    <xf numFmtId="3" fontId="7" fillId="0" borderId="51" xfId="0" applyNumberFormat="1" applyFont="1" applyBorder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0" fontId="2" fillId="0" borderId="53" xfId="0" applyFont="1" applyBorder="1" applyAlignment="1" applyProtection="1">
      <alignment horizontal="center" vertical="top" wrapText="1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2" fillId="0" borderId="54" xfId="0" applyFont="1" applyBorder="1" applyAlignment="1" applyProtection="1">
      <alignment horizontal="left" vertical="top" wrapText="1"/>
      <protection locked="0"/>
    </xf>
    <xf numFmtId="3" fontId="7" fillId="0" borderId="29" xfId="0" applyNumberFormat="1" applyFont="1" applyBorder="1" applyAlignment="1" applyProtection="1">
      <alignment horizontal="center" vertical="top" wrapText="1"/>
      <protection locked="0"/>
    </xf>
    <xf numFmtId="0" fontId="2" fillId="0" borderId="54" xfId="0" applyFont="1" applyBorder="1" applyAlignment="1" applyProtection="1">
      <alignment horizontal="center" vertical="top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3" fontId="5" fillId="0" borderId="52" xfId="0" applyNumberFormat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5" fontId="1" fillId="0" borderId="50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61" xfId="0" applyNumberFormat="1" applyFont="1" applyBorder="1" applyAlignment="1" applyProtection="1">
      <alignment horizontal="center" vertical="center" wrapText="1"/>
      <protection locked="0"/>
    </xf>
    <xf numFmtId="165" fontId="1" fillId="0" borderId="50" xfId="0" applyNumberFormat="1" applyFont="1" applyBorder="1" applyAlignment="1" applyProtection="1">
      <alignment horizontal="right" vertical="center" wrapText="1"/>
      <protection locked="0"/>
    </xf>
    <xf numFmtId="165" fontId="1" fillId="0" borderId="6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49" fontId="17" fillId="0" borderId="0" xfId="0" applyNumberFormat="1" applyFont="1" applyBorder="1" applyAlignment="1" applyProtection="1">
      <alignment horizontal="right" vertical="center" wrapText="1"/>
      <protection locked="0"/>
    </xf>
    <xf numFmtId="165" fontId="2" fillId="4" borderId="63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protection locked="0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/>
    </xf>
    <xf numFmtId="165" fontId="2" fillId="4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6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66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0" fontId="19" fillId="0" borderId="69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  <xf numFmtId="0" fontId="19" fillId="0" borderId="72" xfId="0" applyFont="1" applyBorder="1" applyAlignment="1">
      <alignment horizontal="left" vertical="center" wrapText="1"/>
    </xf>
    <xf numFmtId="166" fontId="19" fillId="0" borderId="73" xfId="0" applyNumberFormat="1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46" xfId="0" applyFont="1" applyFill="1" applyBorder="1" applyAlignment="1">
      <alignment horizontal="left" vertical="center"/>
    </xf>
    <xf numFmtId="0" fontId="1" fillId="0" borderId="75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</cellXfs>
  <cellStyles count="4">
    <cellStyle name="Normálna 2" xfId="2"/>
    <cellStyle name="Normálna 2 2" xfId="3"/>
    <cellStyle name="Normálne" xfId="0" builtinId="0"/>
    <cellStyle name="normálne 2 2" xfId="1"/>
  </cellStyles>
  <dxfs count="2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1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8.42578125" style="1" bestFit="1" customWidth="1"/>
    <col min="2" max="2" width="3.42578125" style="1" customWidth="1"/>
    <col min="3" max="4" width="32.71093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83" t="s">
        <v>3</v>
      </c>
      <c r="B1" s="83"/>
      <c r="C1" s="83"/>
      <c r="D1" s="83"/>
      <c r="E1" s="60"/>
    </row>
    <row r="2" spans="1:13" ht="15" customHeight="1" x14ac:dyDescent="0.25">
      <c r="A2" s="94" t="s">
        <v>63</v>
      </c>
      <c r="B2" s="94"/>
      <c r="C2" s="94"/>
      <c r="D2" s="94"/>
      <c r="E2" s="94"/>
      <c r="F2" s="94"/>
      <c r="G2" s="94"/>
    </row>
    <row r="3" spans="1:13" ht="9.9499999999999993" customHeight="1" x14ac:dyDescent="0.25">
      <c r="A3" s="95"/>
      <c r="B3" s="95"/>
      <c r="C3" s="95"/>
      <c r="D3" s="95"/>
      <c r="E3" s="95"/>
      <c r="F3" s="95"/>
    </row>
    <row r="4" spans="1:13" ht="18.75" customHeight="1" x14ac:dyDescent="0.3">
      <c r="A4" s="96" t="s">
        <v>9</v>
      </c>
      <c r="B4" s="96"/>
      <c r="C4" s="96"/>
      <c r="D4" s="96"/>
      <c r="E4" s="96"/>
      <c r="F4" s="96"/>
      <c r="G4" s="96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97" t="s">
        <v>29</v>
      </c>
      <c r="B6" s="98"/>
      <c r="C6" s="98"/>
      <c r="D6" s="98"/>
      <c r="E6" s="98"/>
      <c r="F6" s="101" t="s">
        <v>30</v>
      </c>
      <c r="G6" s="102"/>
    </row>
    <row r="7" spans="1:13" s="3" customFormat="1" ht="53.25" customHeight="1" thickBot="1" x14ac:dyDescent="0.3">
      <c r="A7" s="99"/>
      <c r="B7" s="100"/>
      <c r="C7" s="100"/>
      <c r="D7" s="100"/>
      <c r="E7" s="100"/>
      <c r="F7" s="41" t="s">
        <v>31</v>
      </c>
      <c r="G7" s="42" t="s">
        <v>32</v>
      </c>
    </row>
    <row r="8" spans="1:13" s="2" customFormat="1" ht="27.75" customHeight="1" x14ac:dyDescent="0.25">
      <c r="A8" s="91" t="s">
        <v>72</v>
      </c>
      <c r="B8" s="92"/>
      <c r="C8" s="92"/>
      <c r="D8" s="92"/>
      <c r="E8" s="92"/>
      <c r="F8" s="92"/>
      <c r="G8" s="93"/>
    </row>
    <row r="9" spans="1:13" s="2" customFormat="1" ht="22.5" customHeight="1" x14ac:dyDescent="0.25">
      <c r="A9" s="64" t="s">
        <v>5</v>
      </c>
      <c r="B9" s="192" t="s">
        <v>73</v>
      </c>
      <c r="C9" s="193"/>
      <c r="D9" s="193" t="s">
        <v>74</v>
      </c>
      <c r="E9" s="194"/>
      <c r="F9" s="62"/>
      <c r="G9" s="63"/>
    </row>
    <row r="10" spans="1:13" s="2" customFormat="1" ht="22.5" customHeight="1" x14ac:dyDescent="0.25">
      <c r="A10" s="64" t="s">
        <v>6</v>
      </c>
      <c r="B10" s="195" t="s">
        <v>75</v>
      </c>
      <c r="C10" s="196"/>
      <c r="D10" s="196" t="s">
        <v>74</v>
      </c>
      <c r="E10" s="197"/>
      <c r="F10" s="65"/>
      <c r="G10" s="66"/>
    </row>
    <row r="11" spans="1:13" s="2" customFormat="1" ht="22.5" customHeight="1" x14ac:dyDescent="0.25">
      <c r="A11" s="64" t="s">
        <v>7</v>
      </c>
      <c r="B11" s="195" t="s">
        <v>76</v>
      </c>
      <c r="C11" s="196"/>
      <c r="D11" s="196" t="s">
        <v>77</v>
      </c>
      <c r="E11" s="197"/>
      <c r="F11" s="65"/>
      <c r="G11" s="66"/>
    </row>
    <row r="12" spans="1:13" s="2" customFormat="1" ht="30.95" customHeight="1" x14ac:dyDescent="0.25">
      <c r="A12" s="64" t="s">
        <v>8</v>
      </c>
      <c r="B12" s="195" t="s">
        <v>78</v>
      </c>
      <c r="C12" s="196"/>
      <c r="D12" s="196" t="s">
        <v>79</v>
      </c>
      <c r="E12" s="197"/>
      <c r="F12" s="65"/>
      <c r="G12" s="66"/>
    </row>
    <row r="13" spans="1:13" s="2" customFormat="1" ht="22.5" customHeight="1" x14ac:dyDescent="0.25">
      <c r="A13" s="64" t="s">
        <v>10</v>
      </c>
      <c r="B13" s="195" t="s">
        <v>80</v>
      </c>
      <c r="C13" s="196"/>
      <c r="D13" s="196" t="s">
        <v>81</v>
      </c>
      <c r="E13" s="197"/>
      <c r="F13" s="65"/>
      <c r="G13" s="66"/>
    </row>
    <row r="14" spans="1:13" s="2" customFormat="1" ht="22.5" customHeight="1" x14ac:dyDescent="0.25">
      <c r="A14" s="64" t="s">
        <v>11</v>
      </c>
      <c r="B14" s="195" t="s">
        <v>82</v>
      </c>
      <c r="C14" s="196"/>
      <c r="D14" s="196" t="s">
        <v>74</v>
      </c>
      <c r="E14" s="197"/>
      <c r="F14" s="65"/>
      <c r="G14" s="66"/>
    </row>
    <row r="15" spans="1:13" s="2" customFormat="1" ht="30.95" customHeight="1" x14ac:dyDescent="0.25">
      <c r="A15" s="64" t="s">
        <v>12</v>
      </c>
      <c r="B15" s="195" t="s">
        <v>83</v>
      </c>
      <c r="C15" s="196"/>
      <c r="D15" s="196" t="s">
        <v>84</v>
      </c>
      <c r="E15" s="197"/>
      <c r="F15" s="65"/>
      <c r="G15" s="66"/>
    </row>
    <row r="16" spans="1:13" s="2" customFormat="1" ht="63" customHeight="1" x14ac:dyDescent="0.25">
      <c r="A16" s="64" t="s">
        <v>13</v>
      </c>
      <c r="B16" s="195" t="s">
        <v>85</v>
      </c>
      <c r="C16" s="196"/>
      <c r="D16" s="196" t="s">
        <v>86</v>
      </c>
      <c r="E16" s="197"/>
      <c r="F16" s="65"/>
      <c r="G16" s="66"/>
    </row>
    <row r="17" spans="1:7" s="2" customFormat="1" ht="36.75" customHeight="1" x14ac:dyDescent="0.25">
      <c r="A17" s="64" t="s">
        <v>14</v>
      </c>
      <c r="B17" s="195" t="s">
        <v>87</v>
      </c>
      <c r="C17" s="196"/>
      <c r="D17" s="196" t="s">
        <v>88</v>
      </c>
      <c r="E17" s="197"/>
      <c r="F17" s="65"/>
      <c r="G17" s="66"/>
    </row>
    <row r="18" spans="1:7" s="2" customFormat="1" ht="22.5" customHeight="1" x14ac:dyDescent="0.25">
      <c r="A18" s="64" t="s">
        <v>27</v>
      </c>
      <c r="B18" s="195" t="s">
        <v>89</v>
      </c>
      <c r="C18" s="196"/>
      <c r="D18" s="196" t="s">
        <v>90</v>
      </c>
      <c r="E18" s="197"/>
      <c r="F18" s="65"/>
      <c r="G18" s="66"/>
    </row>
    <row r="19" spans="1:7" s="2" customFormat="1" ht="22.5" customHeight="1" x14ac:dyDescent="0.25">
      <c r="A19" s="64" t="s">
        <v>28</v>
      </c>
      <c r="B19" s="195" t="s">
        <v>91</v>
      </c>
      <c r="C19" s="196"/>
      <c r="D19" s="196" t="s">
        <v>92</v>
      </c>
      <c r="E19" s="197"/>
      <c r="F19" s="65"/>
      <c r="G19" s="66"/>
    </row>
    <row r="20" spans="1:7" s="2" customFormat="1" ht="22.5" customHeight="1" x14ac:dyDescent="0.25">
      <c r="A20" s="64" t="s">
        <v>49</v>
      </c>
      <c r="B20" s="198" t="s">
        <v>93</v>
      </c>
      <c r="C20" s="199"/>
      <c r="D20" s="199"/>
      <c r="E20" s="200"/>
      <c r="F20" s="65"/>
      <c r="G20" s="66"/>
    </row>
    <row r="21" spans="1:7" s="2" customFormat="1" ht="22.5" customHeight="1" x14ac:dyDescent="0.25">
      <c r="A21" s="64" t="s">
        <v>61</v>
      </c>
      <c r="B21" s="198" t="s">
        <v>94</v>
      </c>
      <c r="C21" s="199"/>
      <c r="D21" s="199"/>
      <c r="E21" s="200"/>
      <c r="F21" s="65"/>
      <c r="G21" s="66"/>
    </row>
    <row r="22" spans="1:7" s="2" customFormat="1" ht="35.25" customHeight="1" x14ac:dyDescent="0.25">
      <c r="A22" s="64" t="s">
        <v>62</v>
      </c>
      <c r="B22" s="195" t="s">
        <v>95</v>
      </c>
      <c r="C22" s="196"/>
      <c r="D22" s="196" t="s">
        <v>96</v>
      </c>
      <c r="E22" s="197"/>
      <c r="F22" s="65"/>
      <c r="G22" s="66"/>
    </row>
    <row r="23" spans="1:7" s="2" customFormat="1" ht="22.5" customHeight="1" x14ac:dyDescent="0.25">
      <c r="A23" s="64" t="s">
        <v>124</v>
      </c>
      <c r="B23" s="195" t="s">
        <v>97</v>
      </c>
      <c r="C23" s="196"/>
      <c r="D23" s="196" t="s">
        <v>98</v>
      </c>
      <c r="E23" s="197"/>
      <c r="F23" s="65"/>
      <c r="G23" s="66"/>
    </row>
    <row r="24" spans="1:7" s="2" customFormat="1" ht="22.5" customHeight="1" x14ac:dyDescent="0.25">
      <c r="A24" s="64" t="s">
        <v>125</v>
      </c>
      <c r="B24" s="198" t="s">
        <v>99</v>
      </c>
      <c r="C24" s="199"/>
      <c r="D24" s="199"/>
      <c r="E24" s="200"/>
      <c r="F24" s="65"/>
      <c r="G24" s="66"/>
    </row>
    <row r="25" spans="1:7" s="2" customFormat="1" ht="22.5" customHeight="1" x14ac:dyDescent="0.25">
      <c r="A25" s="64" t="s">
        <v>126</v>
      </c>
      <c r="B25" s="198" t="s">
        <v>100</v>
      </c>
      <c r="C25" s="199"/>
      <c r="D25" s="199"/>
      <c r="E25" s="200"/>
      <c r="F25" s="65"/>
      <c r="G25" s="66"/>
    </row>
    <row r="26" spans="1:7" s="2" customFormat="1" ht="22.5" customHeight="1" x14ac:dyDescent="0.25">
      <c r="A26" s="64" t="s">
        <v>127</v>
      </c>
      <c r="B26" s="195" t="s">
        <v>101</v>
      </c>
      <c r="C26" s="196"/>
      <c r="D26" s="196" t="s">
        <v>102</v>
      </c>
      <c r="E26" s="197"/>
      <c r="F26" s="65"/>
      <c r="G26" s="66"/>
    </row>
    <row r="27" spans="1:7" s="2" customFormat="1" ht="22.5" customHeight="1" x14ac:dyDescent="0.25">
      <c r="A27" s="64" t="s">
        <v>128</v>
      </c>
      <c r="B27" s="198" t="s">
        <v>103</v>
      </c>
      <c r="C27" s="199"/>
      <c r="D27" s="199"/>
      <c r="E27" s="200"/>
      <c r="F27" s="65"/>
      <c r="G27" s="66"/>
    </row>
    <row r="28" spans="1:7" s="2" customFormat="1" ht="22.5" customHeight="1" x14ac:dyDescent="0.25">
      <c r="A28" s="64" t="s">
        <v>129</v>
      </c>
      <c r="B28" s="198" t="s">
        <v>104</v>
      </c>
      <c r="C28" s="199"/>
      <c r="D28" s="199"/>
      <c r="E28" s="200"/>
      <c r="F28" s="65"/>
      <c r="G28" s="66"/>
    </row>
    <row r="29" spans="1:7" s="2" customFormat="1" ht="22.5" customHeight="1" x14ac:dyDescent="0.25">
      <c r="A29" s="64" t="s">
        <v>130</v>
      </c>
      <c r="B29" s="195" t="s">
        <v>105</v>
      </c>
      <c r="C29" s="196"/>
      <c r="D29" s="196" t="s">
        <v>106</v>
      </c>
      <c r="E29" s="197"/>
      <c r="F29" s="65"/>
      <c r="G29" s="66"/>
    </row>
    <row r="30" spans="1:7" s="2" customFormat="1" ht="30.95" customHeight="1" x14ac:dyDescent="0.25">
      <c r="A30" s="64" t="s">
        <v>131</v>
      </c>
      <c r="B30" s="195" t="s">
        <v>107</v>
      </c>
      <c r="C30" s="196"/>
      <c r="D30" s="196" t="s">
        <v>108</v>
      </c>
      <c r="E30" s="197"/>
      <c r="F30" s="65"/>
      <c r="G30" s="66"/>
    </row>
    <row r="31" spans="1:7" s="2" customFormat="1" ht="22.5" customHeight="1" x14ac:dyDescent="0.25">
      <c r="A31" s="64" t="s">
        <v>132</v>
      </c>
      <c r="B31" s="198" t="s">
        <v>109</v>
      </c>
      <c r="C31" s="199"/>
      <c r="D31" s="199"/>
      <c r="E31" s="200"/>
      <c r="F31" s="65"/>
      <c r="G31" s="66"/>
    </row>
    <row r="32" spans="1:7" s="2" customFormat="1" ht="22.5" customHeight="1" x14ac:dyDescent="0.25">
      <c r="A32" s="64" t="s">
        <v>133</v>
      </c>
      <c r="B32" s="198" t="s">
        <v>110</v>
      </c>
      <c r="C32" s="199"/>
      <c r="D32" s="199"/>
      <c r="E32" s="200"/>
      <c r="F32" s="65"/>
      <c r="G32" s="66"/>
    </row>
    <row r="33" spans="1:7" s="2" customFormat="1" ht="30.95" customHeight="1" x14ac:dyDescent="0.25">
      <c r="A33" s="64" t="s">
        <v>134</v>
      </c>
      <c r="B33" s="195" t="s">
        <v>111</v>
      </c>
      <c r="C33" s="196"/>
      <c r="D33" s="196" t="s">
        <v>112</v>
      </c>
      <c r="E33" s="197"/>
      <c r="F33" s="65"/>
      <c r="G33" s="66"/>
    </row>
    <row r="34" spans="1:7" s="2" customFormat="1" ht="22.5" customHeight="1" x14ac:dyDescent="0.25">
      <c r="A34" s="64" t="s">
        <v>135</v>
      </c>
      <c r="B34" s="195" t="s">
        <v>113</v>
      </c>
      <c r="C34" s="196"/>
      <c r="D34" s="196" t="s">
        <v>114</v>
      </c>
      <c r="E34" s="197"/>
      <c r="F34" s="65"/>
      <c r="G34" s="66"/>
    </row>
    <row r="35" spans="1:7" s="2" customFormat="1" ht="22.5" customHeight="1" x14ac:dyDescent="0.25">
      <c r="A35" s="64" t="s">
        <v>136</v>
      </c>
      <c r="B35" s="198" t="s">
        <v>115</v>
      </c>
      <c r="C35" s="199"/>
      <c r="D35" s="199"/>
      <c r="E35" s="200"/>
      <c r="F35" s="65"/>
      <c r="G35" s="66"/>
    </row>
    <row r="36" spans="1:7" s="2" customFormat="1" ht="22.5" customHeight="1" x14ac:dyDescent="0.25">
      <c r="A36" s="64" t="s">
        <v>137</v>
      </c>
      <c r="B36" s="198" t="s">
        <v>116</v>
      </c>
      <c r="C36" s="199"/>
      <c r="D36" s="199"/>
      <c r="E36" s="200"/>
      <c r="F36" s="65"/>
      <c r="G36" s="66"/>
    </row>
    <row r="37" spans="1:7" s="2" customFormat="1" ht="22.5" customHeight="1" x14ac:dyDescent="0.25">
      <c r="A37" s="64" t="s">
        <v>138</v>
      </c>
      <c r="B37" s="198" t="s">
        <v>117</v>
      </c>
      <c r="C37" s="199"/>
      <c r="D37" s="199"/>
      <c r="E37" s="200"/>
      <c r="F37" s="65"/>
      <c r="G37" s="66"/>
    </row>
    <row r="38" spans="1:7" s="2" customFormat="1" ht="22.5" customHeight="1" x14ac:dyDescent="0.25">
      <c r="A38" s="64" t="s">
        <v>139</v>
      </c>
      <c r="B38" s="198" t="s">
        <v>118</v>
      </c>
      <c r="C38" s="199"/>
      <c r="D38" s="199"/>
      <c r="E38" s="200"/>
      <c r="F38" s="65"/>
      <c r="G38" s="66"/>
    </row>
    <row r="39" spans="1:7" s="2" customFormat="1" ht="22.5" customHeight="1" x14ac:dyDescent="0.25">
      <c r="A39" s="64" t="s">
        <v>140</v>
      </c>
      <c r="B39" s="198" t="s">
        <v>119</v>
      </c>
      <c r="C39" s="199"/>
      <c r="D39" s="199"/>
      <c r="E39" s="200"/>
      <c r="F39" s="65"/>
      <c r="G39" s="66"/>
    </row>
    <row r="40" spans="1:7" s="2" customFormat="1" ht="22.5" customHeight="1" x14ac:dyDescent="0.25">
      <c r="A40" s="64" t="s">
        <v>141</v>
      </c>
      <c r="B40" s="198" t="s">
        <v>120</v>
      </c>
      <c r="C40" s="199"/>
      <c r="D40" s="199"/>
      <c r="E40" s="200"/>
      <c r="F40" s="65"/>
      <c r="G40" s="66"/>
    </row>
    <row r="41" spans="1:7" s="2" customFormat="1" ht="22.5" customHeight="1" x14ac:dyDescent="0.25">
      <c r="A41" s="64" t="s">
        <v>142</v>
      </c>
      <c r="B41" s="198" t="s">
        <v>121</v>
      </c>
      <c r="C41" s="199"/>
      <c r="D41" s="199"/>
      <c r="E41" s="200"/>
      <c r="F41" s="65"/>
      <c r="G41" s="66"/>
    </row>
    <row r="42" spans="1:7" s="2" customFormat="1" ht="22.5" customHeight="1" x14ac:dyDescent="0.25">
      <c r="A42" s="64" t="s">
        <v>143</v>
      </c>
      <c r="B42" s="195" t="s">
        <v>122</v>
      </c>
      <c r="C42" s="196"/>
      <c r="D42" s="196" t="s">
        <v>123</v>
      </c>
      <c r="E42" s="197"/>
      <c r="F42" s="67"/>
      <c r="G42" s="68"/>
    </row>
    <row r="43" spans="1:7" s="2" customFormat="1" ht="17.25" customHeight="1" x14ac:dyDescent="0.25">
      <c r="A43" s="69"/>
      <c r="B43" s="70"/>
      <c r="C43" s="70"/>
      <c r="D43" s="70"/>
      <c r="E43" s="70"/>
      <c r="F43" s="71"/>
      <c r="G43" s="72"/>
    </row>
    <row r="44" spans="1:7" s="43" customFormat="1" ht="28.35" customHeight="1" x14ac:dyDescent="0.25">
      <c r="A44" s="90" t="s">
        <v>33</v>
      </c>
      <c r="B44" s="90"/>
      <c r="C44" s="90"/>
      <c r="D44" s="90"/>
      <c r="E44" s="90"/>
      <c r="F44" s="90"/>
      <c r="G44" s="90"/>
    </row>
    <row r="45" spans="1:7" ht="30" customHeight="1" x14ac:dyDescent="0.25">
      <c r="A45" s="81" t="s">
        <v>34</v>
      </c>
      <c r="B45" s="81"/>
      <c r="C45" s="81"/>
      <c r="D45" s="81"/>
      <c r="E45" s="82"/>
      <c r="F45" s="82"/>
    </row>
    <row r="46" spans="1:7" ht="15" customHeight="1" x14ac:dyDescent="0.25">
      <c r="A46" s="81" t="s">
        <v>35</v>
      </c>
      <c r="B46" s="81"/>
      <c r="C46" s="81"/>
      <c r="D46" s="81"/>
      <c r="E46" s="82"/>
      <c r="F46" s="82"/>
    </row>
    <row r="47" spans="1:7" ht="15" customHeight="1" x14ac:dyDescent="0.25">
      <c r="A47" s="81" t="s">
        <v>36</v>
      </c>
      <c r="B47" s="81"/>
      <c r="C47" s="81"/>
      <c r="D47" s="81"/>
      <c r="E47" s="82"/>
      <c r="F47" s="82"/>
    </row>
    <row r="48" spans="1:7" ht="15" customHeight="1" x14ac:dyDescent="0.25">
      <c r="A48" s="81" t="s">
        <v>37</v>
      </c>
      <c r="B48" s="81"/>
      <c r="C48" s="81"/>
      <c r="D48" s="81"/>
      <c r="E48" s="82"/>
      <c r="F48" s="82"/>
    </row>
    <row r="49" spans="1:8" s="44" customFormat="1" ht="30" customHeight="1" x14ac:dyDescent="0.25">
      <c r="A49" s="87" t="s">
        <v>38</v>
      </c>
      <c r="B49" s="87"/>
      <c r="C49" s="87"/>
      <c r="D49" s="87"/>
      <c r="E49" s="87"/>
      <c r="F49" s="87"/>
      <c r="G49" s="87"/>
    </row>
    <row r="50" spans="1:8" s="3" customFormat="1" ht="15.75" customHeight="1" x14ac:dyDescent="0.25">
      <c r="A50" s="81" t="s">
        <v>39</v>
      </c>
      <c r="B50" s="81"/>
      <c r="C50" s="81"/>
      <c r="D50" s="81"/>
      <c r="E50" s="88"/>
      <c r="F50" s="88"/>
      <c r="H50" s="45"/>
    </row>
    <row r="51" spans="1:8" s="3" customFormat="1" ht="15" customHeight="1" x14ac:dyDescent="0.25">
      <c r="A51" s="89" t="s">
        <v>40</v>
      </c>
      <c r="B51" s="89"/>
      <c r="C51" s="89"/>
      <c r="D51" s="89"/>
      <c r="E51" s="82"/>
      <c r="F51" s="82"/>
      <c r="H51" s="44"/>
    </row>
    <row r="52" spans="1:8" s="3" customFormat="1" ht="15" customHeight="1" x14ac:dyDescent="0.25">
      <c r="A52" s="81" t="s">
        <v>41</v>
      </c>
      <c r="B52" s="81"/>
      <c r="C52" s="81"/>
      <c r="D52" s="81"/>
      <c r="E52" s="82"/>
      <c r="F52" s="82"/>
      <c r="H52" s="44"/>
    </row>
    <row r="53" spans="1:8" s="3" customFormat="1" ht="15" customHeight="1" x14ac:dyDescent="0.25">
      <c r="A53" s="81" t="s">
        <v>42</v>
      </c>
      <c r="B53" s="81"/>
      <c r="C53" s="81"/>
      <c r="D53" s="81"/>
      <c r="E53" s="82"/>
      <c r="F53" s="82"/>
      <c r="H53" s="44"/>
    </row>
    <row r="55" spans="1:8" ht="15" customHeight="1" x14ac:dyDescent="0.25">
      <c r="A55" s="1" t="s">
        <v>0</v>
      </c>
      <c r="B55" s="83"/>
      <c r="C55" s="83"/>
      <c r="D55" s="83"/>
    </row>
    <row r="56" spans="1:8" ht="15" customHeight="1" x14ac:dyDescent="0.25">
      <c r="A56" s="1" t="s">
        <v>1</v>
      </c>
      <c r="B56" s="84"/>
      <c r="C56" s="84"/>
      <c r="D56" s="84"/>
      <c r="E56" s="46" t="s">
        <v>43</v>
      </c>
      <c r="G56" s="47"/>
    </row>
    <row r="57" spans="1:8" ht="15" customHeight="1" x14ac:dyDescent="0.25">
      <c r="E57" s="46" t="s">
        <v>44</v>
      </c>
      <c r="F57" s="85"/>
      <c r="G57" s="85"/>
    </row>
    <row r="58" spans="1:8" ht="15" customHeight="1" x14ac:dyDescent="0.25">
      <c r="F58" s="46"/>
    </row>
    <row r="59" spans="1:8" ht="9.75" customHeight="1" x14ac:dyDescent="0.25">
      <c r="F59" s="46"/>
    </row>
    <row r="60" spans="1:8" s="48" customFormat="1" ht="15" customHeight="1" x14ac:dyDescent="0.2">
      <c r="A60" s="86" t="s">
        <v>2</v>
      </c>
      <c r="B60" s="86"/>
      <c r="C60" s="86"/>
      <c r="D60" s="86"/>
      <c r="E60" s="61"/>
    </row>
    <row r="61" spans="1:8" s="50" customFormat="1" ht="15" customHeight="1" x14ac:dyDescent="0.2">
      <c r="A61" s="49"/>
      <c r="B61" s="80" t="s">
        <v>4</v>
      </c>
      <c r="C61" s="80"/>
      <c r="D61" s="80"/>
      <c r="G61" s="51"/>
      <c r="H61" s="52"/>
    </row>
  </sheetData>
  <mergeCells count="83">
    <mergeCell ref="A1:D1"/>
    <mergeCell ref="A2:G2"/>
    <mergeCell ref="A3:F3"/>
    <mergeCell ref="A4:G4"/>
    <mergeCell ref="A6:E7"/>
    <mergeCell ref="F6:G6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A8:G8"/>
    <mergeCell ref="D16:E16"/>
    <mergeCell ref="B17:C17"/>
    <mergeCell ref="D17:E17"/>
    <mergeCell ref="B18:C18"/>
    <mergeCell ref="D18:E18"/>
    <mergeCell ref="B19:C19"/>
    <mergeCell ref="D19:E19"/>
    <mergeCell ref="B27:E27"/>
    <mergeCell ref="B28:E28"/>
    <mergeCell ref="B31:E31"/>
    <mergeCell ref="B20:E20"/>
    <mergeCell ref="B21:E21"/>
    <mergeCell ref="B24:E24"/>
    <mergeCell ref="B25:E25"/>
    <mergeCell ref="B22:C22"/>
    <mergeCell ref="D22:E22"/>
    <mergeCell ref="B23:C23"/>
    <mergeCell ref="D23:E23"/>
    <mergeCell ref="B26:C26"/>
    <mergeCell ref="D26:E26"/>
    <mergeCell ref="B29:C29"/>
    <mergeCell ref="D29:E29"/>
    <mergeCell ref="B30:C30"/>
    <mergeCell ref="D30:E30"/>
    <mergeCell ref="B38:E38"/>
    <mergeCell ref="B39:E39"/>
    <mergeCell ref="B40:E40"/>
    <mergeCell ref="B41:E41"/>
    <mergeCell ref="B32:E32"/>
    <mergeCell ref="B35:E35"/>
    <mergeCell ref="B36:E36"/>
    <mergeCell ref="B37:E37"/>
    <mergeCell ref="B33:C33"/>
    <mergeCell ref="D33:E33"/>
    <mergeCell ref="B34:C34"/>
    <mergeCell ref="D34:E34"/>
    <mergeCell ref="B42:C42"/>
    <mergeCell ref="D42:E42"/>
    <mergeCell ref="A46:D46"/>
    <mergeCell ref="E46:F46"/>
    <mergeCell ref="A47:D47"/>
    <mergeCell ref="E47:F47"/>
    <mergeCell ref="A48:D48"/>
    <mergeCell ref="E48:F48"/>
    <mergeCell ref="A44:G44"/>
    <mergeCell ref="A45:D45"/>
    <mergeCell ref="E45:F45"/>
    <mergeCell ref="B61:D61"/>
    <mergeCell ref="A53:D53"/>
    <mergeCell ref="E53:F53"/>
    <mergeCell ref="B55:D55"/>
    <mergeCell ref="B56:D56"/>
    <mergeCell ref="F57:G57"/>
    <mergeCell ref="A60:D60"/>
    <mergeCell ref="A49:G49"/>
    <mergeCell ref="A50:D50"/>
    <mergeCell ref="E50:F50"/>
    <mergeCell ref="A51:D51"/>
    <mergeCell ref="E51:F51"/>
    <mergeCell ref="A52:D52"/>
    <mergeCell ref="E52:F52"/>
  </mergeCells>
  <conditionalFormatting sqref="E45:F48">
    <cfRule type="containsBlanks" dxfId="15" priority="9">
      <formula>LEN(TRIM(E45))=0</formula>
    </cfRule>
  </conditionalFormatting>
  <conditionalFormatting sqref="E45:F48">
    <cfRule type="containsBlanks" dxfId="14" priority="8">
      <formula>LEN(TRIM(E45))=0</formula>
    </cfRule>
  </conditionalFormatting>
  <conditionalFormatting sqref="B55:D56">
    <cfRule type="containsBlanks" dxfId="13" priority="7">
      <formula>LEN(TRIM(B55))=0</formula>
    </cfRule>
  </conditionalFormatting>
  <conditionalFormatting sqref="E50:F50">
    <cfRule type="containsBlanks" dxfId="12" priority="6">
      <formula>LEN(TRIM(E50))=0</formula>
    </cfRule>
  </conditionalFormatting>
  <conditionalFormatting sqref="E51:F53">
    <cfRule type="containsBlanks" dxfId="11" priority="5">
      <formula>LEN(TRIM(E51))=0</formula>
    </cfRule>
  </conditionalFormatting>
  <conditionalFormatting sqref="E50:F53">
    <cfRule type="containsBlanks" dxfId="10" priority="4">
      <formula>LEN(TRIM(E50))=0</formula>
    </cfRule>
  </conditionalFormatting>
  <conditionalFormatting sqref="A61">
    <cfRule type="containsBlanks" dxfId="9" priority="3">
      <formula>LEN(TRIM(A61))=0</formula>
    </cfRule>
  </conditionalFormatting>
  <conditionalFormatting sqref="F57:G57">
    <cfRule type="containsBlanks" dxfId="8" priority="1">
      <formula>LEN(TRIM(F57))=0</formula>
    </cfRule>
  </conditionalFormatting>
  <conditionalFormatting sqref="F57:G57">
    <cfRule type="containsBlanks" dxfId="7" priority="2">
      <formula>LEN(TRIM(F57))=0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6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6" customWidth="1"/>
    <col min="2" max="2" width="37.5703125" style="6" customWidth="1"/>
    <col min="3" max="3" width="10" style="6" customWidth="1"/>
    <col min="4" max="4" width="14.85546875" style="6" customWidth="1"/>
    <col min="5" max="5" width="30.7109375" style="6" customWidth="1"/>
    <col min="6" max="6" width="11.42578125" style="6" customWidth="1"/>
    <col min="7" max="7" width="12.5703125" style="6" customWidth="1"/>
    <col min="8" max="8" width="12.140625" style="6" customWidth="1"/>
    <col min="9" max="9" width="15.7109375" style="6" customWidth="1"/>
    <col min="10" max="10" width="7.28515625" style="6" customWidth="1"/>
    <col min="11" max="14" width="15.7109375" style="6" customWidth="1"/>
    <col min="15" max="16384" width="9.140625" style="6"/>
  </cols>
  <sheetData>
    <row r="1" spans="1:14" x14ac:dyDescent="0.25">
      <c r="A1" s="103" t="s">
        <v>3</v>
      </c>
      <c r="B1" s="103"/>
      <c r="C1" s="78"/>
      <c r="D1" s="78"/>
    </row>
    <row r="2" spans="1:14" ht="15" customHeight="1" x14ac:dyDescent="0.25">
      <c r="A2" s="104" t="str">
        <f>'Príloha č. 1 '!A2:G2</f>
        <v>ABI systém na automatické meranie indexu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4" ht="15" customHeight="1" x14ac:dyDescent="0.25">
      <c r="A3" s="105"/>
      <c r="B3" s="105"/>
      <c r="C3" s="105"/>
      <c r="D3" s="105"/>
      <c r="E3" s="105"/>
      <c r="F3" s="79"/>
      <c r="G3" s="79"/>
      <c r="H3" s="79"/>
    </row>
    <row r="4" spans="1:14" s="119" customFormat="1" ht="60.75" customHeight="1" x14ac:dyDescent="0.25">
      <c r="A4" s="118" t="s">
        <v>50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s="55" customFormat="1" ht="31.5" customHeight="1" x14ac:dyDescent="0.25">
      <c r="A5" s="120" t="s">
        <v>23</v>
      </c>
      <c r="B5" s="121" t="s">
        <v>51</v>
      </c>
      <c r="C5" s="120" t="s">
        <v>52</v>
      </c>
      <c r="D5" s="122" t="s">
        <v>53</v>
      </c>
      <c r="E5" s="123" t="s">
        <v>54</v>
      </c>
      <c r="F5" s="123" t="s">
        <v>24</v>
      </c>
      <c r="G5" s="121" t="s">
        <v>55</v>
      </c>
      <c r="H5" s="121" t="s">
        <v>56</v>
      </c>
      <c r="I5" s="124" t="s">
        <v>57</v>
      </c>
      <c r="J5" s="125"/>
      <c r="K5" s="125"/>
      <c r="L5" s="126"/>
      <c r="M5" s="127" t="s">
        <v>58</v>
      </c>
      <c r="N5" s="128"/>
    </row>
    <row r="6" spans="1:14" s="55" customFormat="1" ht="45" customHeight="1" x14ac:dyDescent="0.25">
      <c r="A6" s="129"/>
      <c r="B6" s="130"/>
      <c r="C6" s="129"/>
      <c r="D6" s="131"/>
      <c r="E6" s="132"/>
      <c r="F6" s="132"/>
      <c r="G6" s="130"/>
      <c r="H6" s="130"/>
      <c r="I6" s="133" t="s">
        <v>25</v>
      </c>
      <c r="J6" s="134" t="s">
        <v>59</v>
      </c>
      <c r="K6" s="134" t="s">
        <v>60</v>
      </c>
      <c r="L6" s="135" t="s">
        <v>26</v>
      </c>
      <c r="M6" s="136" t="s">
        <v>25</v>
      </c>
      <c r="N6" s="137" t="s">
        <v>26</v>
      </c>
    </row>
    <row r="7" spans="1:14" s="143" customFormat="1" ht="15" customHeight="1" x14ac:dyDescent="0.25">
      <c r="A7" s="138" t="s">
        <v>5</v>
      </c>
      <c r="B7" s="139" t="s">
        <v>6</v>
      </c>
      <c r="C7" s="140" t="s">
        <v>7</v>
      </c>
      <c r="D7" s="141" t="s">
        <v>8</v>
      </c>
      <c r="E7" s="142" t="s">
        <v>10</v>
      </c>
      <c r="F7" s="142" t="s">
        <v>11</v>
      </c>
      <c r="G7" s="142" t="s">
        <v>12</v>
      </c>
      <c r="H7" s="142" t="s">
        <v>13</v>
      </c>
      <c r="I7" s="142" t="s">
        <v>14</v>
      </c>
      <c r="J7" s="142" t="s">
        <v>27</v>
      </c>
      <c r="K7" s="142" t="s">
        <v>28</v>
      </c>
      <c r="L7" s="142" t="s">
        <v>49</v>
      </c>
      <c r="M7" s="142" t="s">
        <v>61</v>
      </c>
      <c r="N7" s="142" t="s">
        <v>62</v>
      </c>
    </row>
    <row r="8" spans="1:14" s="153" customFormat="1" ht="45" customHeight="1" thickBot="1" x14ac:dyDescent="0.3">
      <c r="A8" s="144" t="s">
        <v>5</v>
      </c>
      <c r="B8" s="145" t="s">
        <v>63</v>
      </c>
      <c r="C8" s="144" t="s">
        <v>64</v>
      </c>
      <c r="D8" s="146">
        <v>1</v>
      </c>
      <c r="E8" s="147"/>
      <c r="F8" s="148"/>
      <c r="G8" s="148"/>
      <c r="H8" s="148"/>
      <c r="I8" s="149"/>
      <c r="J8" s="150"/>
      <c r="K8" s="151"/>
      <c r="L8" s="152"/>
      <c r="M8" s="149"/>
      <c r="N8" s="152"/>
    </row>
    <row r="9" spans="1:14" s="159" customFormat="1" ht="24.95" customHeight="1" thickBot="1" x14ac:dyDescent="0.3">
      <c r="A9" s="154"/>
      <c r="B9" s="155"/>
      <c r="C9" s="155"/>
      <c r="D9" s="155"/>
      <c r="E9" s="156"/>
      <c r="F9" s="156"/>
      <c r="G9" s="156"/>
      <c r="H9" s="156"/>
      <c r="I9" s="155"/>
      <c r="J9" s="155"/>
      <c r="K9" s="155"/>
      <c r="L9" s="155"/>
      <c r="M9" s="157"/>
      <c r="N9" s="158">
        <f>SUM(N8:N8)</f>
        <v>0</v>
      </c>
    </row>
    <row r="10" spans="1:14" s="159" customFormat="1" ht="24.95" customHeight="1" thickBot="1" x14ac:dyDescent="0.3">
      <c r="A10" s="160" t="s">
        <v>65</v>
      </c>
      <c r="B10" s="161"/>
      <c r="C10" s="162"/>
      <c r="D10" s="163"/>
      <c r="E10" s="163"/>
      <c r="F10" s="164"/>
      <c r="G10" s="163"/>
      <c r="H10" s="163"/>
      <c r="I10" s="155"/>
      <c r="J10" s="155"/>
      <c r="K10" s="155"/>
      <c r="L10" s="155"/>
      <c r="M10" s="157"/>
      <c r="N10" s="165"/>
    </row>
    <row r="11" spans="1:14" s="159" customFormat="1" ht="24.95" customHeight="1" x14ac:dyDescent="0.25">
      <c r="A11" s="166">
        <v>1</v>
      </c>
      <c r="B11" s="167" t="s">
        <v>66</v>
      </c>
      <c r="C11" s="168"/>
      <c r="D11" s="169"/>
      <c r="E11" s="170"/>
      <c r="F11" s="171" t="s">
        <v>67</v>
      </c>
      <c r="I11" s="155"/>
      <c r="J11" s="155"/>
      <c r="K11" s="155"/>
      <c r="L11" s="155"/>
      <c r="M11" s="157"/>
      <c r="N11" s="165"/>
    </row>
    <row r="12" spans="1:14" s="159" customFormat="1" ht="24.95" customHeight="1" x14ac:dyDescent="0.25">
      <c r="A12" s="172">
        <v>2</v>
      </c>
      <c r="B12" s="173" t="s">
        <v>68</v>
      </c>
      <c r="C12" s="174"/>
      <c r="D12" s="175"/>
      <c r="E12" s="176"/>
      <c r="F12" s="177" t="s">
        <v>69</v>
      </c>
      <c r="I12" s="155"/>
      <c r="J12" s="155"/>
      <c r="K12" s="155"/>
      <c r="L12" s="155"/>
      <c r="M12" s="157"/>
      <c r="N12" s="165"/>
    </row>
    <row r="13" spans="1:14" s="159" customFormat="1" ht="24.95" customHeight="1" thickBot="1" x14ac:dyDescent="0.3">
      <c r="A13" s="178">
        <v>3</v>
      </c>
      <c r="B13" s="179" t="s">
        <v>70</v>
      </c>
      <c r="C13" s="180"/>
      <c r="D13" s="181"/>
      <c r="E13" s="182"/>
      <c r="F13" s="183" t="s">
        <v>71</v>
      </c>
      <c r="I13" s="155"/>
      <c r="J13" s="155"/>
      <c r="K13" s="155"/>
      <c r="L13" s="155"/>
      <c r="M13" s="157"/>
      <c r="N13" s="165"/>
    </row>
    <row r="14" spans="1:14" s="159" customFormat="1" ht="24.95" customHeight="1" x14ac:dyDescent="0.25">
      <c r="A14" s="154"/>
      <c r="B14" s="155"/>
      <c r="C14" s="155"/>
      <c r="D14" s="155"/>
      <c r="E14" s="156"/>
      <c r="F14" s="156"/>
      <c r="G14" s="156"/>
      <c r="H14" s="156"/>
      <c r="I14" s="155"/>
      <c r="J14" s="155"/>
      <c r="K14" s="155"/>
      <c r="L14" s="155"/>
      <c r="M14" s="157"/>
      <c r="N14" s="165"/>
    </row>
    <row r="15" spans="1:14" s="119" customFormat="1" ht="30" customHeight="1" x14ac:dyDescent="0.25">
      <c r="A15" s="184" t="s">
        <v>34</v>
      </c>
      <c r="B15" s="184"/>
      <c r="C15" s="88"/>
      <c r="D15" s="88"/>
    </row>
    <row r="16" spans="1:14" s="119" customFormat="1" ht="15" customHeight="1" x14ac:dyDescent="0.25">
      <c r="A16" s="185" t="s">
        <v>35</v>
      </c>
      <c r="B16" s="185"/>
      <c r="C16" s="82"/>
      <c r="D16" s="82"/>
    </row>
    <row r="17" spans="1:14" s="119" customFormat="1" x14ac:dyDescent="0.25">
      <c r="A17" s="185" t="s">
        <v>36</v>
      </c>
      <c r="B17" s="185"/>
      <c r="C17" s="82"/>
      <c r="D17" s="82"/>
    </row>
    <row r="18" spans="1:14" s="119" customFormat="1" x14ac:dyDescent="0.25">
      <c r="A18" s="185" t="s">
        <v>37</v>
      </c>
      <c r="B18" s="185"/>
      <c r="C18" s="82"/>
      <c r="D18" s="82"/>
    </row>
    <row r="19" spans="1:14" x14ac:dyDescent="0.25">
      <c r="C19" s="74"/>
      <c r="D19" s="16"/>
      <c r="E19" s="16"/>
      <c r="F19" s="78"/>
      <c r="G19" s="78"/>
      <c r="H19" s="78"/>
    </row>
    <row r="20" spans="1:14" ht="15" customHeight="1" x14ac:dyDescent="0.25">
      <c r="A20" s="6" t="s">
        <v>0</v>
      </c>
      <c r="B20" s="76" t="str">
        <f>IF('[1]Príloha č. 1'!B24:C24="","",'[1]Príloha č. 1'!B24:C24)</f>
        <v/>
      </c>
      <c r="F20" s="78"/>
      <c r="G20" s="78"/>
      <c r="H20" s="78"/>
      <c r="L20" s="186"/>
    </row>
    <row r="21" spans="1:14" ht="15" customHeight="1" x14ac:dyDescent="0.25">
      <c r="A21" s="6" t="s">
        <v>1</v>
      </c>
      <c r="B21" s="77" t="str">
        <f>IF('[1]Príloha č. 1'!B25:C25="","",'[1]Príloha č. 1'!B25:C25)</f>
        <v/>
      </c>
      <c r="C21" s="74"/>
      <c r="D21" s="16"/>
      <c r="E21" s="16"/>
      <c r="F21" s="78"/>
      <c r="G21" s="78"/>
      <c r="H21" s="78"/>
      <c r="L21" s="46" t="s">
        <v>43</v>
      </c>
      <c r="M21" s="47"/>
    </row>
    <row r="22" spans="1:14" x14ac:dyDescent="0.25">
      <c r="F22" s="78"/>
      <c r="G22" s="78"/>
      <c r="H22" s="78"/>
      <c r="K22" s="119"/>
      <c r="L22" s="46" t="s">
        <v>44</v>
      </c>
      <c r="M22" s="85" t="str">
        <f>IF('[1]Príloha č. 1'!$D$29="","",'[1]Príloha č. 1'!$D$29)</f>
        <v/>
      </c>
      <c r="N22" s="85"/>
    </row>
    <row r="23" spans="1:14" x14ac:dyDescent="0.25">
      <c r="F23" s="78"/>
      <c r="G23" s="78"/>
      <c r="H23" s="78"/>
      <c r="K23" s="119"/>
      <c r="L23" s="46"/>
      <c r="M23" s="18"/>
      <c r="N23" s="18"/>
    </row>
    <row r="24" spans="1:14" s="16" customFormat="1" x14ac:dyDescent="0.25">
      <c r="A24" s="106" t="s">
        <v>2</v>
      </c>
      <c r="B24" s="106"/>
      <c r="C24" s="74"/>
      <c r="K24" s="6"/>
      <c r="L24" s="6"/>
      <c r="N24" s="6"/>
    </row>
    <row r="25" spans="1:14" s="18" customFormat="1" ht="15" customHeight="1" x14ac:dyDescent="0.25">
      <c r="A25" s="17"/>
      <c r="B25" s="107" t="s">
        <v>4</v>
      </c>
      <c r="C25" s="107"/>
      <c r="D25" s="107"/>
      <c r="E25" s="107"/>
      <c r="F25" s="75"/>
      <c r="G25" s="75"/>
      <c r="H25" s="75"/>
    </row>
    <row r="26" spans="1:14" s="191" customFormat="1" ht="5.85" customHeight="1" x14ac:dyDescent="0.25">
      <c r="A26" s="6"/>
      <c r="B26" s="187"/>
      <c r="C26" s="187"/>
      <c r="D26" s="187"/>
      <c r="E26" s="188"/>
      <c r="F26" s="188"/>
      <c r="G26" s="188"/>
      <c r="H26" s="188"/>
      <c r="I26" s="189"/>
      <c r="J26" s="190"/>
      <c r="M26" s="189"/>
    </row>
  </sheetData>
  <mergeCells count="28">
    <mergeCell ref="A18:B18"/>
    <mergeCell ref="C18:D18"/>
    <mergeCell ref="M22:N22"/>
    <mergeCell ref="A24:B24"/>
    <mergeCell ref="B25:E25"/>
    <mergeCell ref="A15:B15"/>
    <mergeCell ref="C15:D15"/>
    <mergeCell ref="A16:B16"/>
    <mergeCell ref="C16:D16"/>
    <mergeCell ref="A17:B17"/>
    <mergeCell ref="C17:D17"/>
    <mergeCell ref="F5:F6"/>
    <mergeCell ref="G5:G6"/>
    <mergeCell ref="H5:H6"/>
    <mergeCell ref="I5:L5"/>
    <mergeCell ref="M5:N5"/>
    <mergeCell ref="A5:A6"/>
    <mergeCell ref="B5:B6"/>
    <mergeCell ref="C5:C6"/>
    <mergeCell ref="D5:D6"/>
    <mergeCell ref="E5:E6"/>
    <mergeCell ref="A1:B1"/>
    <mergeCell ref="A2:L2"/>
    <mergeCell ref="A3:E3"/>
    <mergeCell ref="A4:N4"/>
    <mergeCell ref="B11:D11"/>
    <mergeCell ref="B12:D12"/>
    <mergeCell ref="B13:D13"/>
  </mergeCells>
  <conditionalFormatting sqref="E12:E13">
    <cfRule type="containsBlanks" dxfId="6" priority="2">
      <formula>LEN(TRIM(E12))=0</formula>
    </cfRule>
  </conditionalFormatting>
  <conditionalFormatting sqref="E11">
    <cfRule type="containsBlanks" dxfId="5" priority="1">
      <formula>LEN(TRIM(E11))=0</formula>
    </cfRule>
  </conditionalFormatting>
  <conditionalFormatting sqref="B20:B21">
    <cfRule type="containsBlanks" dxfId="4" priority="5">
      <formula>LEN(TRIM(B20))=0</formula>
    </cfRule>
  </conditionalFormatting>
  <conditionalFormatting sqref="C15:D18">
    <cfRule type="containsBlanks" dxfId="3" priority="4">
      <formula>LEN(TRIM(C15))=0</formula>
    </cfRule>
  </conditionalFormatting>
  <conditionalFormatting sqref="M22:N22">
    <cfRule type="containsBlanks" dxfId="2" priority="3">
      <formula>LEN(TRIM(M22))=0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rowBreaks count="3" manualBreakCount="3">
    <brk id="18" max="11" man="1"/>
    <brk id="32" max="11" man="1"/>
    <brk id="47" max="10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10" t="s">
        <v>3</v>
      </c>
      <c r="B1" s="111"/>
      <c r="C1" s="7"/>
      <c r="D1" s="7"/>
      <c r="E1" s="7"/>
      <c r="F1" s="7"/>
    </row>
    <row r="2" spans="1:13" ht="15" customHeight="1" x14ac:dyDescent="0.2">
      <c r="A2" s="104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3" ht="24.95" customHeight="1" x14ac:dyDescent="0.2">
      <c r="A3" s="112"/>
      <c r="B3" s="112"/>
      <c r="C3" s="112"/>
      <c r="D3" s="112"/>
      <c r="E3" s="112"/>
      <c r="F3" s="112"/>
    </row>
    <row r="4" spans="1:13" ht="18.75" x14ac:dyDescent="0.3">
      <c r="A4" s="113" t="s">
        <v>45</v>
      </c>
      <c r="B4" s="113"/>
      <c r="C4" s="113"/>
      <c r="D4" s="113"/>
      <c r="E4" s="113"/>
      <c r="F4" s="113"/>
      <c r="G4" s="9"/>
      <c r="H4" s="9"/>
      <c r="I4" s="9"/>
      <c r="J4" s="9"/>
      <c r="K4" s="9"/>
      <c r="L4" s="9"/>
      <c r="M4" s="9"/>
    </row>
    <row r="5" spans="1:13" x14ac:dyDescent="0.2">
      <c r="A5" s="19"/>
      <c r="B5" s="19"/>
      <c r="C5" s="19"/>
      <c r="D5" s="19"/>
      <c r="E5" s="19"/>
      <c r="F5" s="19"/>
    </row>
    <row r="6" spans="1:13" s="11" customFormat="1" ht="39" customHeight="1" x14ac:dyDescent="0.25">
      <c r="A6" s="109" t="s">
        <v>46</v>
      </c>
      <c r="B6" s="109"/>
      <c r="C6" s="109"/>
      <c r="D6" s="109"/>
      <c r="E6" s="109"/>
      <c r="F6" s="109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0" t="s">
        <v>5</v>
      </c>
      <c r="B7" s="109" t="s">
        <v>47</v>
      </c>
      <c r="C7" s="109"/>
      <c r="D7" s="109"/>
      <c r="E7" s="109"/>
      <c r="F7" s="109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20" t="s">
        <v>6</v>
      </c>
      <c r="B8" s="109" t="s">
        <v>15</v>
      </c>
      <c r="C8" s="109"/>
      <c r="D8" s="109"/>
      <c r="E8" s="109"/>
      <c r="F8" s="109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20" t="s">
        <v>7</v>
      </c>
      <c r="B9" s="109" t="s">
        <v>16</v>
      </c>
      <c r="C9" s="109"/>
      <c r="D9" s="109"/>
      <c r="E9" s="109"/>
      <c r="F9" s="109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20" t="s">
        <v>8</v>
      </c>
      <c r="B10" s="109" t="s">
        <v>17</v>
      </c>
      <c r="C10" s="109"/>
      <c r="D10" s="109"/>
      <c r="E10" s="109"/>
      <c r="F10" s="109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10"/>
      <c r="B11" s="110"/>
      <c r="C11" s="110"/>
      <c r="D11" s="110"/>
      <c r="E11" s="110"/>
      <c r="F11" s="110"/>
    </row>
    <row r="12" spans="1:13" ht="99.75" x14ac:dyDescent="0.2">
      <c r="A12" s="21" t="s">
        <v>18</v>
      </c>
      <c r="B12" s="22" t="s">
        <v>19</v>
      </c>
      <c r="C12" s="22" t="s">
        <v>48</v>
      </c>
      <c r="D12" s="22" t="s">
        <v>20</v>
      </c>
      <c r="E12" s="23" t="s">
        <v>21</v>
      </c>
      <c r="F12" s="73" t="s">
        <v>22</v>
      </c>
    </row>
    <row r="13" spans="1:13" ht="15" customHeight="1" x14ac:dyDescent="0.2">
      <c r="A13" s="56" t="s">
        <v>5</v>
      </c>
      <c r="B13" s="57" t="s">
        <v>6</v>
      </c>
      <c r="C13" s="57" t="s">
        <v>7</v>
      </c>
      <c r="D13" s="57" t="s">
        <v>8</v>
      </c>
      <c r="E13" s="57" t="s">
        <v>10</v>
      </c>
      <c r="F13" s="5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116"/>
      <c r="B20" s="116"/>
      <c r="C20" s="116"/>
      <c r="D20" s="116"/>
      <c r="E20" s="116"/>
      <c r="F20" s="116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08"/>
      <c r="C22" s="108"/>
    </row>
    <row r="23" spans="1:7" s="6" customFormat="1" ht="15" customHeight="1" x14ac:dyDescent="0.25">
      <c r="A23" s="6" t="s">
        <v>1</v>
      </c>
      <c r="B23" s="108"/>
      <c r="C23" s="108"/>
    </row>
    <row r="24" spans="1:7" s="6" customFormat="1" ht="15" x14ac:dyDescent="0.25"/>
    <row r="25" spans="1:7" s="6" customFormat="1" ht="15" customHeight="1" x14ac:dyDescent="0.25">
      <c r="C25" s="53"/>
      <c r="D25" s="54" t="s">
        <v>43</v>
      </c>
      <c r="E25" s="47"/>
      <c r="F25" s="53"/>
    </row>
    <row r="26" spans="1:7" ht="15" customHeight="1" x14ac:dyDescent="0.2">
      <c r="C26" s="55"/>
      <c r="D26" s="54" t="s">
        <v>44</v>
      </c>
      <c r="E26" s="85"/>
      <c r="F26" s="85"/>
    </row>
    <row r="27" spans="1:7" s="13" customFormat="1" x14ac:dyDescent="0.2">
      <c r="A27" s="117" t="s">
        <v>2</v>
      </c>
      <c r="B27" s="117"/>
    </row>
    <row r="28" spans="1:7" s="15" customFormat="1" ht="12" customHeight="1" x14ac:dyDescent="0.2">
      <c r="A28" s="59"/>
      <c r="B28" s="114" t="s">
        <v>4</v>
      </c>
      <c r="C28" s="115"/>
      <c r="D28" s="115"/>
      <c r="E28" s="115"/>
      <c r="F28" s="115"/>
      <c r="G28" s="1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č.3</vt:lpstr>
      <vt:lpstr>'Príloha č. 1 '!Oblasť_tlače</vt:lpstr>
      <vt:lpstr>'Príloha č. 2'!Oblasť_tlače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2019-06-20T11:03:03Z</cp:lastPrinted>
  <dcterms:created xsi:type="dcterms:W3CDTF">2014-08-04T05:30:35Z</dcterms:created>
  <dcterms:modified xsi:type="dcterms:W3CDTF">2019-09-26T11:48:15Z</dcterms:modified>
</cp:coreProperties>
</file>