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396_2023 Polyetylénové vrecia, sáčky, tašky a vrecká\02. Príprava\05. PTK\01. Odoslanie PTK\"/>
    </mc:Choice>
  </mc:AlternateContent>
  <bookViews>
    <workbookView xWindow="0" yWindow="0" windowWidth="23040" windowHeight="9195"/>
  </bookViews>
  <sheets>
    <sheet name="Príloha č. 1" sheetId="11" r:id="rId1"/>
  </sheets>
  <definedNames>
    <definedName name="_xlnm.Print_Area" localSheetId="0">'Príloha č. 1'!$A$3:$U$35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1" l="1"/>
  <c r="Q10" i="11" l="1"/>
  <c r="Q11" i="11"/>
  <c r="Q12" i="11"/>
  <c r="Q13" i="11"/>
  <c r="Q14" i="11"/>
  <c r="Q15" i="11"/>
  <c r="Q16" i="11"/>
  <c r="Q17" i="11"/>
  <c r="Q18" i="11"/>
  <c r="Q19" i="11"/>
  <c r="N10" i="11"/>
  <c r="O10" i="11" s="1"/>
  <c r="N11" i="11"/>
  <c r="O11" i="11" s="1"/>
  <c r="N12" i="11"/>
  <c r="O12" i="11" s="1"/>
  <c r="N13" i="11"/>
  <c r="O13" i="11" s="1"/>
  <c r="N14" i="11"/>
  <c r="O14" i="11" s="1"/>
  <c r="N15" i="11"/>
  <c r="O15" i="11" s="1"/>
  <c r="N16" i="11"/>
  <c r="O16" i="11" s="1"/>
  <c r="N17" i="11"/>
  <c r="O17" i="11" s="1"/>
  <c r="N18" i="11"/>
  <c r="O18" i="11" s="1"/>
  <c r="O19" i="11"/>
  <c r="U19" i="11" l="1"/>
  <c r="R19" i="11"/>
  <c r="U18" i="11"/>
  <c r="R18" i="11"/>
  <c r="U17" i="11"/>
  <c r="R17" i="11"/>
  <c r="U16" i="11"/>
  <c r="R16" i="11"/>
  <c r="U15" i="11"/>
  <c r="R15" i="11"/>
  <c r="U14" i="11"/>
  <c r="R14" i="11"/>
  <c r="U13" i="11"/>
  <c r="R13" i="11"/>
  <c r="U12" i="11"/>
  <c r="R12" i="11"/>
  <c r="U11" i="11"/>
  <c r="R11" i="11"/>
  <c r="U10" i="11"/>
  <c r="R10" i="11"/>
  <c r="U9" i="11"/>
  <c r="Q9" i="11"/>
  <c r="R9" i="11" s="1"/>
  <c r="N9" i="11"/>
  <c r="O9" i="11" s="1"/>
  <c r="R20" i="11" l="1"/>
  <c r="Q20" i="11"/>
</calcChain>
</file>

<file path=xl/sharedStrings.xml><?xml version="1.0" encoding="utf-8"?>
<sst xmlns="http://schemas.openxmlformats.org/spreadsheetml/2006/main" count="81" uniqueCount="60">
  <si>
    <t>ks</t>
  </si>
  <si>
    <t>Názov položky predmetu zákazky</t>
  </si>
  <si>
    <t>1.</t>
  </si>
  <si>
    <t>V:</t>
  </si>
  <si>
    <t>Dňa: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</si>
  <si>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</si>
  <si>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</si>
  <si>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</si>
  <si>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</si>
  <si>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</si>
  <si>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</si>
  <si>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Sadzba DPH
v %</t>
  </si>
  <si>
    <t>Výška DPH
v EUR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</si>
  <si>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</si>
  <si>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</si>
  <si>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</si>
  <si>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</si>
  <si>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</si>
  <si>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</si>
  <si>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</si>
  <si>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</si>
  <si>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</si>
  <si>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Vrecia na odpad oranžové</t>
  </si>
  <si>
    <t>Vrecia na odpad čierne</t>
  </si>
  <si>
    <t>Priesvitné potravinové vrecia</t>
  </si>
  <si>
    <t>Vrecia zaťahovacie 120 litrové</t>
  </si>
  <si>
    <t>Vrecia zaťahovacie 160 litrové</t>
  </si>
  <si>
    <t>Sáčky do koša 20 litrové</t>
  </si>
  <si>
    <t>Sáčky do koša 35 litrové</t>
  </si>
  <si>
    <t>Sáčky do koša 60 litrové</t>
  </si>
  <si>
    <t>Vrecká s rýchlouzáverom 100 x 150 mm</t>
  </si>
  <si>
    <t>Vrecká s rýchlouzáverom 70 x 100 mm</t>
  </si>
  <si>
    <t>10.</t>
  </si>
  <si>
    <t>12.</t>
  </si>
  <si>
    <t>13.</t>
  </si>
  <si>
    <t>* Ponúkaný 
počet balení</t>
  </si>
  <si>
    <t>* Ponúkaný počet kusov
v balení</t>
  </si>
  <si>
    <t>15.</t>
  </si>
  <si>
    <t>IČO:</t>
  </si>
  <si>
    <t>Polyetylénové vrecia, sáčky, tašky a vrecká</t>
  </si>
  <si>
    <t>16.</t>
  </si>
  <si>
    <t>17.</t>
  </si>
  <si>
    <t>DIČ:</t>
  </si>
  <si>
    <t>Podpis a pečiatka uchádzača</t>
  </si>
  <si>
    <t>Meno a priezvisko oprávnenej osoby na podpisovanie:</t>
  </si>
  <si>
    <t>Poznámka:</t>
  </si>
  <si>
    <t>- povinné údaje vyplní uchádzač</t>
  </si>
  <si>
    <t>- kritérium na vyhodnotenie ponúk</t>
  </si>
  <si>
    <t>Príloha č. 1 - Kalkulácia ceny a návrh na plnenie kritéria na vyhodnotenie ponúk - Štruktúrovaný rozpočet ceny predmetu zákazky</t>
  </si>
  <si>
    <t>Obchodné meno / Názov uchádzača:</t>
  </si>
  <si>
    <t>Sídlo / Miesto podnikania:</t>
  </si>
  <si>
    <t>Predpokladaný počet MJ na zmluvné obdobie 24 mesiacov</t>
  </si>
  <si>
    <t>* Cena 
za 1 MJ v EUR
s DPH</t>
  </si>
  <si>
    <t>* Cena 
za 1 MJ  v EUR
bez DPH</t>
  </si>
  <si>
    <t xml:space="preserve">Cena
za predpokladaný počet MJ
v EUR bez DPH </t>
  </si>
  <si>
    <t xml:space="preserve">Cena
za predpokladaný počet MJ
v EUR s DPH </t>
  </si>
  <si>
    <r>
      <t xml:space="preserve">* Jednotková cena
</t>
    </r>
    <r>
      <rPr>
        <b/>
        <sz val="9"/>
        <color theme="4" tint="-0.249977111117893"/>
        <rFont val="Arial"/>
        <family val="2"/>
        <charset val="238"/>
      </rPr>
      <t>za ponúkanú veľkosť balenia</t>
    </r>
    <r>
      <rPr>
        <b/>
        <sz val="9"/>
        <color theme="1"/>
        <rFont val="Arial"/>
        <family val="2"/>
        <charset val="238"/>
      </rPr>
      <t xml:space="preserve">
v EUR bez DPH </t>
    </r>
  </si>
  <si>
    <r>
      <t xml:space="preserve">* Jednotková cena
</t>
    </r>
    <r>
      <rPr>
        <b/>
        <sz val="9"/>
        <color theme="4" tint="-0.249977111117893"/>
        <rFont val="Arial"/>
        <family val="2"/>
        <charset val="238"/>
      </rPr>
      <t>za ponúkanú veľkosť balenia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v EUR s DPH</t>
    </r>
  </si>
  <si>
    <r>
      <rPr>
        <b/>
        <sz val="10"/>
        <color rgb="FF0070C0"/>
        <rFont val="Times"/>
        <family val="1"/>
      </rPr>
      <t xml:space="preserve">* </t>
    </r>
    <r>
      <rPr>
        <b/>
        <sz val="9"/>
        <color rgb="FF0070C0"/>
        <rFont val="Times"/>
        <family val="1"/>
      </rPr>
      <t xml:space="preserve"> </t>
    </r>
    <r>
      <rPr>
        <sz val="9"/>
        <rFont val="Times"/>
        <family val="1"/>
      </rPr>
      <t xml:space="preserve">
Stĺpec s názvom "</t>
    </r>
    <r>
      <rPr>
        <b/>
        <sz val="9"/>
        <color rgb="FF0070C0"/>
        <rFont val="Times"/>
        <family val="1"/>
      </rPr>
      <t>Ponúkaný počet kusov v balení</t>
    </r>
    <r>
      <rPr>
        <sz val="9"/>
        <rFont val="Times"/>
        <family val="1"/>
      </rPr>
      <t>"  - dodávateľ uvedie počet ks vreca/ sáčku/ tašky/ vrecka v 1 balení.
Stĺpec s názvom "</t>
    </r>
    <r>
      <rPr>
        <b/>
        <sz val="9"/>
        <color rgb="FF0070C0"/>
        <rFont val="Times"/>
        <family val="1"/>
      </rPr>
      <t>Ponúkaný počet balení</t>
    </r>
    <r>
      <rPr>
        <sz val="9"/>
        <rFont val="Times"/>
        <family val="1"/>
      </rPr>
      <t>"  - dodávateľ uvedie počet ponúkaných balení (MJ) podľa predpokladaného počtu MJ,  t.j. predelí hodnotu uvedenú v stĺpci s názvom "</t>
    </r>
    <r>
      <rPr>
        <i/>
        <sz val="9"/>
        <rFont val="Times"/>
        <family val="1"/>
      </rPr>
      <t>Predpokladaný počet MJ na obdobie 24mesiacov"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</t>
    </r>
    <r>
      <rPr>
        <sz val="9"/>
        <rFont val="Times"/>
        <family val="1"/>
      </rPr>
      <t>"
Stĺpec s názvom "</t>
    </r>
    <r>
      <rPr>
        <b/>
        <sz val="9"/>
        <rFont val="Times"/>
        <family val="1"/>
      </rPr>
      <t xml:space="preserve">Jednotková cena </t>
    </r>
    <r>
      <rPr>
        <b/>
        <sz val="9"/>
        <color rgb="FF0070C0"/>
        <rFont val="Times"/>
        <family val="1"/>
      </rPr>
      <t xml:space="preserve">za ponúkanú veľkosť balenia </t>
    </r>
    <r>
      <rPr>
        <b/>
        <sz val="9"/>
        <rFont val="Times"/>
        <family val="1"/>
      </rPr>
      <t>v EUR bez DPH</t>
    </r>
    <r>
      <rPr>
        <sz val="9"/>
        <rFont val="Times"/>
        <family val="1"/>
      </rPr>
      <t>"  - dodávateľ uvedie jednotkovú cenu za ponúkanú veľkosť balenia (uvedené v stĺpci č. 5) v EUR bez DPH.
Stĺpec s názvom "</t>
    </r>
    <r>
      <rPr>
        <b/>
        <sz val="9"/>
        <rFont val="Times"/>
        <family val="1"/>
      </rPr>
      <t>Cena za 1 MJ v EUR bez DPH</t>
    </r>
    <r>
      <rPr>
        <sz val="9"/>
        <rFont val="Times"/>
        <family val="1"/>
      </rPr>
      <t xml:space="preserve">"  - dodávateľ uvedie jednotkovú cenu za 1 ks vreca/sáčku/ tašky/ vrecka v EUR bez DPH, t.j. predelí hodnotu uvedenú v stĺpci s názvom </t>
    </r>
    <r>
      <rPr>
        <i/>
        <sz val="9"/>
        <rFont val="Times"/>
        <family val="1"/>
      </rPr>
      <t>"Jednotková cena za ponúkanú veľkosť balenia v EUR bez DPH"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balení"</t>
    </r>
  </si>
  <si>
    <t>Taška mikroténová  250 x 470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</si>
</sst>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164" formatCode="#,##0.00\ &quot;€&quot;"/>
    <numFmt numFmtId="165" formatCode="#,##0.0000\ &quot;€&quot;"/>
    <numFmt numFmtId="166" formatCode="#,##0.00\ _€"/>
    <numFmt numFmtId="167" formatCode="#,##0.0000\ _€"/>
    <numFmt numFmtId="168" formatCode="#,##0.00\ &quot;EUR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"/>
      <family val="1"/>
    </font>
    <font>
      <b/>
      <sz val="14"/>
      <name val="Times"/>
      <family val="1"/>
    </font>
    <font>
      <b/>
      <sz val="9"/>
      <name val="Arial"/>
      <family val="2"/>
      <charset val="238"/>
    </font>
    <font>
      <sz val="9"/>
      <name val="Times"/>
      <family val="1"/>
    </font>
    <font>
      <b/>
      <sz val="10"/>
      <color rgb="FF0070C0"/>
      <name val="Times"/>
      <family val="1"/>
    </font>
    <font>
      <b/>
      <sz val="9"/>
      <color rgb="FF0070C0"/>
      <name val="Times"/>
      <family val="1"/>
    </font>
    <font>
      <i/>
      <sz val="9"/>
      <name val="Times"/>
      <family val="1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indexed="64"/>
      </right>
      <top style="medium">
        <color auto="1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rgb="FFC00000"/>
      </top>
      <bottom style="thin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 style="thin">
        <color rgb="FFC00000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3" fillId="0" borderId="0" xfId="6" applyFont="1"/>
    <xf numFmtId="0" fontId="11" fillId="0" borderId="0" xfId="6" applyFont="1"/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9" fontId="7" fillId="2" borderId="5" xfId="0" applyNumberFormat="1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9" fillId="5" borderId="28" xfId="0" applyFont="1" applyFill="1" applyBorder="1" applyAlignment="1">
      <alignment horizontal="center" vertical="top" wrapText="1"/>
    </xf>
    <xf numFmtId="0" fontId="9" fillId="5" borderId="31" xfId="0" applyFont="1" applyFill="1" applyBorder="1" applyAlignment="1">
      <alignment horizontal="center" vertical="top" wrapText="1"/>
    </xf>
    <xf numFmtId="0" fontId="9" fillId="5" borderId="32" xfId="0" applyFont="1" applyFill="1" applyBorder="1" applyAlignment="1">
      <alignment horizontal="center" vertical="top" wrapText="1"/>
    </xf>
    <xf numFmtId="0" fontId="9" fillId="5" borderId="33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5" xfId="0" applyFont="1" applyFill="1" applyBorder="1" applyAlignment="1">
      <alignment horizontal="center" vertical="top" wrapText="1"/>
    </xf>
    <xf numFmtId="0" fontId="9" fillId="5" borderId="36" xfId="0" applyFont="1" applyFill="1" applyBorder="1" applyAlignment="1">
      <alignment horizontal="center" vertical="top" wrapText="1"/>
    </xf>
    <xf numFmtId="0" fontId="9" fillId="5" borderId="37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9" fillId="5" borderId="38" xfId="0" applyFont="1" applyFill="1" applyBorder="1" applyAlignment="1">
      <alignment horizontal="center" vertical="top" wrapText="1"/>
    </xf>
    <xf numFmtId="0" fontId="9" fillId="5" borderId="3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0" fillId="5" borderId="40" xfId="0" applyFont="1" applyFill="1" applyBorder="1" applyAlignment="1">
      <alignment horizontal="center" vertical="top" wrapText="1"/>
    </xf>
    <xf numFmtId="0" fontId="10" fillId="5" borderId="41" xfId="0" applyFont="1" applyFill="1" applyBorder="1" applyAlignment="1">
      <alignment horizontal="center" vertical="top" wrapText="1"/>
    </xf>
    <xf numFmtId="0" fontId="9" fillId="5" borderId="42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8" fillId="0" borderId="47" xfId="0" applyNumberFormat="1" applyFont="1" applyBorder="1" applyAlignment="1" applyProtection="1">
      <alignment vertical="center" wrapText="1"/>
      <protection locked="0"/>
    </xf>
    <xf numFmtId="41" fontId="8" fillId="0" borderId="48" xfId="0" applyNumberFormat="1" applyFont="1" applyBorder="1" applyAlignment="1" applyProtection="1">
      <alignment vertical="center" wrapText="1"/>
      <protection locked="0"/>
    </xf>
    <xf numFmtId="0" fontId="8" fillId="0" borderId="48" xfId="0" applyNumberFormat="1" applyFont="1" applyBorder="1" applyAlignment="1" applyProtection="1">
      <alignment vertical="center" wrapText="1"/>
      <protection locked="0"/>
    </xf>
    <xf numFmtId="164" fontId="2" fillId="0" borderId="50" xfId="0" applyNumberFormat="1" applyFont="1" applyBorder="1" applyAlignment="1">
      <alignment horizontal="right" vertical="center" wrapText="1"/>
    </xf>
    <xf numFmtId="164" fontId="2" fillId="0" borderId="52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 applyProtection="1">
      <alignment vertical="center" wrapText="1"/>
      <protection locked="0"/>
    </xf>
    <xf numFmtId="41" fontId="8" fillId="0" borderId="54" xfId="0" applyNumberFormat="1" applyFont="1" applyBorder="1" applyAlignment="1" applyProtection="1">
      <alignment vertical="center" wrapText="1"/>
      <protection locked="0"/>
    </xf>
    <xf numFmtId="41" fontId="8" fillId="0" borderId="55" xfId="0" applyNumberFormat="1" applyFont="1" applyBorder="1" applyAlignment="1" applyProtection="1">
      <alignment vertical="center" wrapText="1"/>
      <protection locked="0"/>
    </xf>
    <xf numFmtId="0" fontId="8" fillId="0" borderId="55" xfId="0" applyNumberFormat="1" applyFont="1" applyBorder="1" applyAlignment="1" applyProtection="1">
      <alignment vertical="center" wrapText="1"/>
      <protection locked="0"/>
    </xf>
    <xf numFmtId="164" fontId="2" fillId="0" borderId="57" xfId="0" applyNumberFormat="1" applyFont="1" applyBorder="1" applyAlignment="1">
      <alignment horizontal="right" vertical="center" wrapText="1"/>
    </xf>
    <xf numFmtId="164" fontId="8" fillId="0" borderId="54" xfId="0" applyNumberFormat="1" applyFont="1" applyBorder="1" applyAlignment="1" applyProtection="1">
      <alignment vertical="center" wrapText="1"/>
      <protection locked="0"/>
    </xf>
    <xf numFmtId="0" fontId="11" fillId="0" borderId="0" xfId="6" applyFont="1" applyBorder="1"/>
    <xf numFmtId="49" fontId="18" fillId="0" borderId="0" xfId="0" applyNumberFormat="1" applyFont="1" applyAlignment="1">
      <alignment vertical="center" wrapText="1"/>
    </xf>
    <xf numFmtId="0" fontId="11" fillId="0" borderId="0" xfId="6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6" applyFont="1" applyAlignment="1">
      <alignment vertical="center"/>
    </xf>
    <xf numFmtId="168" fontId="11" fillId="0" borderId="0" xfId="6" applyNumberFormat="1" applyFont="1" applyAlignment="1">
      <alignment horizontal="right" vertical="center"/>
    </xf>
    <xf numFmtId="9" fontId="11" fillId="0" borderId="0" xfId="6" applyNumberFormat="1" applyFont="1" applyAlignment="1">
      <alignment horizontal="center" vertical="center"/>
    </xf>
    <xf numFmtId="0" fontId="22" fillId="0" borderId="0" xfId="6" applyFont="1" applyAlignment="1">
      <alignment horizontal="left" vertical="center"/>
    </xf>
    <xf numFmtId="0" fontId="11" fillId="0" borderId="18" xfId="6" applyFont="1" applyBorder="1" applyAlignment="1">
      <alignment horizontal="center" vertical="center" wrapText="1"/>
    </xf>
    <xf numFmtId="0" fontId="5" fillId="0" borderId="0" xfId="6" applyFont="1"/>
    <xf numFmtId="165" fontId="11" fillId="0" borderId="0" xfId="6" applyNumberFormat="1" applyFont="1" applyAlignment="1">
      <alignment horizontal="right" vertical="center"/>
    </xf>
    <xf numFmtId="0" fontId="5" fillId="0" borderId="0" xfId="5" applyFont="1" applyAlignment="1">
      <alignment wrapText="1"/>
    </xf>
    <xf numFmtId="0" fontId="11" fillId="0" borderId="0" xfId="6" applyFont="1" applyAlignment="1">
      <alignment horizontal="left" vertical="center"/>
    </xf>
    <xf numFmtId="0" fontId="11" fillId="0" borderId="16" xfId="6" applyFont="1" applyBorder="1" applyAlignment="1">
      <alignment horizontal="center" vertical="center" wrapText="1"/>
    </xf>
    <xf numFmtId="0" fontId="25" fillId="0" borderId="65" xfId="0" applyFont="1" applyBorder="1" applyAlignment="1">
      <alignment wrapText="1"/>
    </xf>
    <xf numFmtId="0" fontId="8" fillId="0" borderId="0" xfId="6" applyFont="1" applyAlignment="1">
      <alignment wrapText="1"/>
    </xf>
    <xf numFmtId="49" fontId="5" fillId="0" borderId="0" xfId="6" applyNumberFormat="1" applyFont="1" applyAlignment="1">
      <alignment horizontal="center" wrapText="1"/>
    </xf>
    <xf numFmtId="9" fontId="5" fillId="0" borderId="0" xfId="6" applyNumberFormat="1" applyFont="1" applyAlignment="1">
      <alignment horizontal="center" wrapText="1"/>
    </xf>
    <xf numFmtId="0" fontId="5" fillId="0" borderId="0" xfId="6" applyFont="1" applyAlignment="1">
      <alignment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center" wrapText="1"/>
    </xf>
    <xf numFmtId="0" fontId="6" fillId="4" borderId="19" xfId="0" applyFont="1" applyFill="1" applyBorder="1" applyAlignment="1" applyProtection="1">
      <alignment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center"/>
    </xf>
    <xf numFmtId="49" fontId="26" fillId="0" borderId="0" xfId="0" applyNumberFormat="1" applyFont="1" applyAlignment="1" applyProtection="1">
      <alignment vertical="center"/>
      <protection locked="0"/>
    </xf>
    <xf numFmtId="49" fontId="16" fillId="0" borderId="0" xfId="0" applyNumberFormat="1" applyFont="1" applyAlignment="1">
      <alignment vertical="center" wrapText="1"/>
    </xf>
    <xf numFmtId="166" fontId="2" fillId="0" borderId="49" xfId="0" applyNumberFormat="1" applyFont="1" applyBorder="1" applyAlignment="1">
      <alignment horizontal="right" vertical="center" wrapText="1"/>
    </xf>
    <xf numFmtId="167" fontId="2" fillId="0" borderId="50" xfId="0" applyNumberFormat="1" applyFont="1" applyBorder="1" applyAlignment="1">
      <alignment horizontal="right" vertical="center" wrapText="1"/>
    </xf>
    <xf numFmtId="39" fontId="2" fillId="0" borderId="51" xfId="0" applyNumberFormat="1" applyFont="1" applyBorder="1" applyAlignment="1">
      <alignment vertical="center" wrapText="1"/>
    </xf>
    <xf numFmtId="0" fontId="22" fillId="0" borderId="0" xfId="6" applyFont="1" applyFill="1" applyAlignment="1">
      <alignment horizontal="left" vertical="center"/>
    </xf>
    <xf numFmtId="0" fontId="24" fillId="0" borderId="0" xfId="6" applyFont="1" applyFill="1" applyAlignment="1">
      <alignment vertical="center" wrapText="1"/>
    </xf>
    <xf numFmtId="39" fontId="2" fillId="0" borderId="66" xfId="0" applyNumberFormat="1" applyFont="1" applyBorder="1" applyAlignment="1">
      <alignment vertical="center" wrapText="1"/>
    </xf>
    <xf numFmtId="166" fontId="2" fillId="0" borderId="56" xfId="0" applyNumberFormat="1" applyFont="1" applyBorder="1" applyAlignment="1">
      <alignment horizontal="right" vertical="center" wrapText="1"/>
    </xf>
    <xf numFmtId="167" fontId="2" fillId="0" borderId="57" xfId="0" applyNumberFormat="1" applyFont="1" applyBorder="1" applyAlignment="1">
      <alignment horizontal="right" vertical="center" wrapText="1"/>
    </xf>
    <xf numFmtId="164" fontId="2" fillId="0" borderId="67" xfId="0" applyNumberFormat="1" applyFont="1" applyBorder="1" applyAlignment="1">
      <alignment vertical="center" wrapText="1"/>
    </xf>
    <xf numFmtId="0" fontId="11" fillId="0" borderId="68" xfId="6" applyFont="1" applyBorder="1"/>
    <xf numFmtId="166" fontId="17" fillId="6" borderId="69" xfId="6" applyNumberFormat="1" applyFont="1" applyFill="1" applyBorder="1"/>
    <xf numFmtId="0" fontId="11" fillId="0" borderId="68" xfId="6" applyFont="1" applyBorder="1" applyAlignment="1">
      <alignment horizontal="left"/>
    </xf>
    <xf numFmtId="0" fontId="6" fillId="0" borderId="70" xfId="0" applyFont="1" applyBorder="1" applyAlignment="1" applyProtection="1">
      <alignment wrapText="1"/>
      <protection locked="0"/>
    </xf>
    <xf numFmtId="49" fontId="26" fillId="0" borderId="71" xfId="0" applyNumberFormat="1" applyFont="1" applyBorder="1" applyAlignment="1" applyProtection="1">
      <alignment vertical="center"/>
      <protection locked="0"/>
    </xf>
    <xf numFmtId="0" fontId="6" fillId="6" borderId="72" xfId="0" applyFont="1" applyFill="1" applyBorder="1" applyAlignment="1" applyProtection="1">
      <alignment wrapText="1"/>
      <protection locked="0"/>
    </xf>
    <xf numFmtId="39" fontId="11" fillId="0" borderId="73" xfId="6" applyNumberFormat="1" applyFont="1" applyBorder="1" applyAlignment="1">
      <alignment horizontal="right" vertical="center"/>
    </xf>
    <xf numFmtId="167" fontId="8" fillId="0" borderId="47" xfId="0" applyNumberFormat="1" applyFont="1" applyBorder="1" applyAlignment="1" applyProtection="1">
      <alignment vertical="center" wrapText="1"/>
      <protection locked="0"/>
    </xf>
    <xf numFmtId="9" fontId="8" fillId="0" borderId="36" xfId="0" applyNumberFormat="1" applyFont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top" wrapText="1"/>
    </xf>
    <xf numFmtId="167" fontId="8" fillId="0" borderId="54" xfId="0" applyNumberFormat="1" applyFont="1" applyBorder="1" applyAlignment="1" applyProtection="1">
      <alignment vertical="center" wrapText="1"/>
      <protection locked="0"/>
    </xf>
    <xf numFmtId="9" fontId="8" fillId="0" borderId="56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Fill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9" fillId="5" borderId="29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6" fillId="0" borderId="0" xfId="0" applyFont="1" applyAlignment="1" applyProtection="1">
      <alignment horizontal="left"/>
      <protection locked="0"/>
    </xf>
    <xf numFmtId="0" fontId="11" fillId="3" borderId="0" xfId="6" applyFont="1" applyFill="1" applyAlignment="1">
      <alignment horizontal="left"/>
    </xf>
    <xf numFmtId="49" fontId="23" fillId="0" borderId="0" xfId="6" applyNumberFormat="1" applyFont="1" applyAlignment="1">
      <alignment horizontal="right" vertical="top" wrapText="1"/>
    </xf>
    <xf numFmtId="0" fontId="5" fillId="0" borderId="0" xfId="0" applyFont="1" applyAlignment="1" applyProtection="1">
      <alignment horizontal="left" wrapText="1"/>
      <protection locked="0"/>
    </xf>
    <xf numFmtId="0" fontId="11" fillId="0" borderId="62" xfId="6" applyFont="1" applyBorder="1" applyAlignment="1">
      <alignment horizontal="center" vertical="center"/>
    </xf>
    <xf numFmtId="0" fontId="11" fillId="0" borderId="63" xfId="6" applyFont="1" applyBorder="1" applyAlignment="1">
      <alignment horizontal="center" vertical="center"/>
    </xf>
    <xf numFmtId="0" fontId="11" fillId="0" borderId="64" xfId="6" applyFont="1" applyBorder="1" applyAlignment="1">
      <alignment horizontal="center" vertical="center"/>
    </xf>
    <xf numFmtId="0" fontId="11" fillId="0" borderId="59" xfId="6" applyFont="1" applyBorder="1" applyAlignment="1">
      <alignment horizontal="center" vertical="center"/>
    </xf>
    <xf numFmtId="0" fontId="23" fillId="0" borderId="0" xfId="5" applyFont="1" applyAlignment="1">
      <alignment horizontal="right" wrapText="1"/>
    </xf>
    <xf numFmtId="14" fontId="5" fillId="0" borderId="0" xfId="0" applyNumberFormat="1" applyFont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0" fontId="17" fillId="0" borderId="58" xfId="6" applyFont="1" applyBorder="1" applyAlignment="1">
      <alignment horizontal="center" vertical="center"/>
    </xf>
    <xf numFmtId="0" fontId="17" fillId="0" borderId="59" xfId="6" applyFont="1" applyBorder="1" applyAlignment="1">
      <alignment horizontal="center" vertical="center"/>
    </xf>
    <xf numFmtId="0" fontId="11" fillId="0" borderId="60" xfId="6" applyFont="1" applyBorder="1" applyAlignment="1">
      <alignment horizontal="center" vertical="center"/>
    </xf>
    <xf numFmtId="0" fontId="11" fillId="0" borderId="61" xfId="6" applyFont="1" applyBorder="1" applyAlignment="1">
      <alignment horizontal="center" vertical="center"/>
    </xf>
  </cellXfs>
  <cellStyles count="7">
    <cellStyle name="Normálna 2" xfId="2"/>
    <cellStyle name="Normálna 2 2" xfId="6"/>
    <cellStyle name="Normálne" xfId="0" builtinId="0"/>
    <cellStyle name="Normálne 2" xfId="3"/>
    <cellStyle name="normálne 2 2" xfId="1"/>
    <cellStyle name="normálne 2 2 2" xfId="4"/>
    <cellStyle name="Normálne 4" xfId="5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tabSelected="1" zoomScale="95" zoomScaleNormal="95" workbookViewId="0">
      <selection activeCell="R21" sqref="R21"/>
    </sheetView>
  </sheetViews>
  <sheetFormatPr defaultColWidth="9.140625" defaultRowHeight="12" x14ac:dyDescent="0.2"/>
  <cols>
    <col min="1" max="1" width="5" style="81" customWidth="1"/>
    <col min="2" max="2" width="28" style="81" customWidth="1"/>
    <col min="3" max="3" width="12" style="81" customWidth="1"/>
    <col min="4" max="4" width="10.42578125" style="82" customWidth="1"/>
    <col min="5" max="5" width="14" style="82" customWidth="1"/>
    <col min="6" max="6" width="1" style="18" customWidth="1"/>
    <col min="7" max="7" width="13" style="18" customWidth="1"/>
    <col min="8" max="8" width="12.85546875" style="18" customWidth="1"/>
    <col min="9" max="9" width="14.7109375" style="18" customWidth="1"/>
    <col min="10" max="10" width="13.7109375" style="18" customWidth="1"/>
    <col min="11" max="11" width="13" style="18" customWidth="1"/>
    <col min="12" max="12" width="14.7109375" style="18" customWidth="1"/>
    <col min="13" max="13" width="11" style="18" customWidth="1"/>
    <col min="14" max="14" width="10.85546875" style="18" customWidth="1"/>
    <col min="15" max="15" width="14.7109375" style="18" customWidth="1"/>
    <col min="16" max="16" width="1" style="18" customWidth="1"/>
    <col min="17" max="18" width="15.42578125" style="18" customWidth="1"/>
    <col min="19" max="19" width="1" style="18" customWidth="1"/>
    <col min="20" max="21" width="14.85546875" style="18" customWidth="1"/>
    <col min="22" max="16384" width="9.140625" style="18"/>
  </cols>
  <sheetData>
    <row r="1" spans="1:21" ht="19.5" customHeight="1" x14ac:dyDescent="0.2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3" spans="1:21" ht="14.25" customHeight="1" x14ac:dyDescent="0.25">
      <c r="A3" s="15" t="s">
        <v>5</v>
      </c>
      <c r="B3" s="16"/>
      <c r="C3" s="17"/>
      <c r="D3" s="17"/>
      <c r="E3" s="17"/>
      <c r="F3" s="17"/>
      <c r="G3" s="17"/>
      <c r="H3" s="17"/>
      <c r="I3" s="17"/>
    </row>
    <row r="4" spans="1:21" ht="17.25" customHeight="1" x14ac:dyDescent="0.2">
      <c r="A4" s="108" t="s">
        <v>39</v>
      </c>
      <c r="B4" s="108"/>
      <c r="C4" s="108"/>
      <c r="D4" s="108"/>
      <c r="E4" s="108"/>
      <c r="F4" s="108"/>
      <c r="G4" s="108"/>
      <c r="H4" s="108"/>
      <c r="I4" s="108"/>
    </row>
    <row r="5" spans="1:21" ht="14.25" customHeight="1" x14ac:dyDescent="0.2">
      <c r="A5" s="1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21" ht="24" customHeight="1" thickBot="1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21" ht="67.5" customHeight="1" x14ac:dyDescent="0.2">
      <c r="A7" s="6" t="s">
        <v>6</v>
      </c>
      <c r="B7" s="109" t="s">
        <v>1</v>
      </c>
      <c r="C7" s="110"/>
      <c r="D7" s="7" t="s">
        <v>7</v>
      </c>
      <c r="E7" s="21" t="s">
        <v>51</v>
      </c>
      <c r="F7" s="4"/>
      <c r="G7" s="14" t="s">
        <v>36</v>
      </c>
      <c r="H7" s="22" t="s">
        <v>35</v>
      </c>
      <c r="I7" s="8" t="s">
        <v>8</v>
      </c>
      <c r="J7" s="8" t="s">
        <v>9</v>
      </c>
      <c r="K7" s="23" t="s">
        <v>10</v>
      </c>
      <c r="L7" s="105" t="s">
        <v>53</v>
      </c>
      <c r="M7" s="24" t="s">
        <v>11</v>
      </c>
      <c r="N7" s="9" t="s">
        <v>12</v>
      </c>
      <c r="O7" s="10" t="s">
        <v>52</v>
      </c>
      <c r="P7" s="3"/>
      <c r="Q7" s="25" t="s">
        <v>54</v>
      </c>
      <c r="R7" s="26" t="s">
        <v>55</v>
      </c>
      <c r="T7" s="27" t="s">
        <v>56</v>
      </c>
      <c r="U7" s="10" t="s">
        <v>57</v>
      </c>
    </row>
    <row r="8" spans="1:21" ht="12.75" customHeight="1" x14ac:dyDescent="0.2">
      <c r="A8" s="28" t="s">
        <v>2</v>
      </c>
      <c r="B8" s="111" t="s">
        <v>13</v>
      </c>
      <c r="C8" s="112"/>
      <c r="D8" s="29" t="s">
        <v>14</v>
      </c>
      <c r="E8" s="30" t="s">
        <v>15</v>
      </c>
      <c r="F8" s="4"/>
      <c r="G8" s="31" t="s">
        <v>16</v>
      </c>
      <c r="H8" s="32" t="s">
        <v>17</v>
      </c>
      <c r="I8" s="33" t="s">
        <v>18</v>
      </c>
      <c r="J8" s="34" t="s">
        <v>19</v>
      </c>
      <c r="K8" s="35" t="s">
        <v>20</v>
      </c>
      <c r="L8" s="36" t="s">
        <v>32</v>
      </c>
      <c r="M8" s="37" t="s">
        <v>21</v>
      </c>
      <c r="N8" s="33" t="s">
        <v>33</v>
      </c>
      <c r="O8" s="38" t="s">
        <v>34</v>
      </c>
      <c r="P8" s="39"/>
      <c r="Q8" s="40" t="s">
        <v>37</v>
      </c>
      <c r="R8" s="41" t="s">
        <v>40</v>
      </c>
      <c r="T8" s="42" t="s">
        <v>41</v>
      </c>
      <c r="U8" s="38">
        <v>18</v>
      </c>
    </row>
    <row r="9" spans="1:21" ht="24" customHeight="1" x14ac:dyDescent="0.2">
      <c r="A9" s="43" t="s">
        <v>2</v>
      </c>
      <c r="B9" s="113" t="s">
        <v>22</v>
      </c>
      <c r="C9" s="114"/>
      <c r="D9" s="44" t="s">
        <v>0</v>
      </c>
      <c r="E9" s="103">
        <v>24000</v>
      </c>
      <c r="F9" s="45"/>
      <c r="G9" s="46"/>
      <c r="H9" s="47"/>
      <c r="I9" s="48"/>
      <c r="J9" s="48"/>
      <c r="K9" s="48"/>
      <c r="L9" s="101"/>
      <c r="M9" s="102"/>
      <c r="N9" s="85">
        <f>L9*M9</f>
        <v>0</v>
      </c>
      <c r="O9" s="86">
        <f>L9+N9</f>
        <v>0</v>
      </c>
      <c r="P9" s="1"/>
      <c r="Q9" s="87">
        <f>E9*L9</f>
        <v>0</v>
      </c>
      <c r="R9" s="50">
        <f t="shared" ref="R9:R19" si="0">Q9+(Q9*M9)</f>
        <v>0</v>
      </c>
      <c r="T9" s="51"/>
      <c r="U9" s="49">
        <f>T9+(T9*M9)</f>
        <v>0</v>
      </c>
    </row>
    <row r="10" spans="1:21" ht="24" customHeight="1" x14ac:dyDescent="0.2">
      <c r="A10" s="5" t="s">
        <v>13</v>
      </c>
      <c r="B10" s="115" t="s">
        <v>23</v>
      </c>
      <c r="C10" s="116"/>
      <c r="D10" s="12" t="s">
        <v>0</v>
      </c>
      <c r="E10" s="103">
        <v>4950</v>
      </c>
      <c r="F10" s="45"/>
      <c r="G10" s="46"/>
      <c r="H10" s="47"/>
      <c r="I10" s="48"/>
      <c r="J10" s="48"/>
      <c r="K10" s="48"/>
      <c r="L10" s="101"/>
      <c r="M10" s="102"/>
      <c r="N10" s="85">
        <f t="shared" ref="N10:N19" si="1">L10*M10</f>
        <v>0</v>
      </c>
      <c r="O10" s="86">
        <f t="shared" ref="O10:O19" si="2">L10+N10</f>
        <v>0</v>
      </c>
      <c r="P10" s="1"/>
      <c r="Q10" s="87">
        <f t="shared" ref="Q10:Q19" si="3">E10*L10</f>
        <v>0</v>
      </c>
      <c r="R10" s="50">
        <f t="shared" si="0"/>
        <v>0</v>
      </c>
      <c r="T10" s="51"/>
      <c r="U10" s="49">
        <f t="shared" ref="U10:U19" si="4">T10+(T10*M10)</f>
        <v>0</v>
      </c>
    </row>
    <row r="11" spans="1:21" ht="24" customHeight="1" x14ac:dyDescent="0.2">
      <c r="A11" s="5" t="s">
        <v>14</v>
      </c>
      <c r="B11" s="115" t="s">
        <v>24</v>
      </c>
      <c r="C11" s="116"/>
      <c r="D11" s="12" t="s">
        <v>0</v>
      </c>
      <c r="E11" s="103">
        <v>8000</v>
      </c>
      <c r="F11" s="2"/>
      <c r="G11" s="46"/>
      <c r="H11" s="47"/>
      <c r="I11" s="48"/>
      <c r="J11" s="48"/>
      <c r="K11" s="48"/>
      <c r="L11" s="101"/>
      <c r="M11" s="102"/>
      <c r="N11" s="85">
        <f t="shared" si="1"/>
        <v>0</v>
      </c>
      <c r="O11" s="86">
        <f t="shared" si="2"/>
        <v>0</v>
      </c>
      <c r="P11" s="1"/>
      <c r="Q11" s="87">
        <f t="shared" si="3"/>
        <v>0</v>
      </c>
      <c r="R11" s="50">
        <f t="shared" si="0"/>
        <v>0</v>
      </c>
      <c r="T11" s="51"/>
      <c r="U11" s="49">
        <f t="shared" si="4"/>
        <v>0</v>
      </c>
    </row>
    <row r="12" spans="1:21" ht="24" customHeight="1" x14ac:dyDescent="0.2">
      <c r="A12" s="5" t="s">
        <v>15</v>
      </c>
      <c r="B12" s="115" t="s">
        <v>25</v>
      </c>
      <c r="C12" s="116"/>
      <c r="D12" s="12" t="s">
        <v>0</v>
      </c>
      <c r="E12" s="103">
        <v>76000</v>
      </c>
      <c r="F12" s="2"/>
      <c r="G12" s="46"/>
      <c r="H12" s="47"/>
      <c r="I12" s="48"/>
      <c r="J12" s="48"/>
      <c r="K12" s="48"/>
      <c r="L12" s="101"/>
      <c r="M12" s="102"/>
      <c r="N12" s="85">
        <f t="shared" si="1"/>
        <v>0</v>
      </c>
      <c r="O12" s="86">
        <f t="shared" si="2"/>
        <v>0</v>
      </c>
      <c r="P12" s="1"/>
      <c r="Q12" s="87">
        <f t="shared" si="3"/>
        <v>0</v>
      </c>
      <c r="R12" s="50">
        <f t="shared" si="0"/>
        <v>0</v>
      </c>
      <c r="T12" s="51"/>
      <c r="U12" s="49">
        <f t="shared" si="4"/>
        <v>0</v>
      </c>
    </row>
    <row r="13" spans="1:21" ht="24" customHeight="1" x14ac:dyDescent="0.2">
      <c r="A13" s="5" t="s">
        <v>16</v>
      </c>
      <c r="B13" s="115" t="s">
        <v>26</v>
      </c>
      <c r="C13" s="116"/>
      <c r="D13" s="12" t="s">
        <v>0</v>
      </c>
      <c r="E13" s="103">
        <v>17200</v>
      </c>
      <c r="F13" s="2"/>
      <c r="G13" s="46"/>
      <c r="H13" s="47"/>
      <c r="I13" s="48"/>
      <c r="J13" s="48"/>
      <c r="K13" s="48"/>
      <c r="L13" s="101"/>
      <c r="M13" s="102"/>
      <c r="N13" s="85">
        <f t="shared" si="1"/>
        <v>0</v>
      </c>
      <c r="O13" s="86">
        <f t="shared" si="2"/>
        <v>0</v>
      </c>
      <c r="P13" s="1"/>
      <c r="Q13" s="87">
        <f t="shared" si="3"/>
        <v>0</v>
      </c>
      <c r="R13" s="50">
        <f t="shared" si="0"/>
        <v>0</v>
      </c>
      <c r="T13" s="51"/>
      <c r="U13" s="49">
        <f t="shared" si="4"/>
        <v>0</v>
      </c>
    </row>
    <row r="14" spans="1:21" ht="24" customHeight="1" x14ac:dyDescent="0.2">
      <c r="A14" s="5" t="s">
        <v>17</v>
      </c>
      <c r="B14" s="115" t="s">
        <v>27</v>
      </c>
      <c r="C14" s="116"/>
      <c r="D14" s="12" t="s">
        <v>0</v>
      </c>
      <c r="E14" s="103">
        <v>16800</v>
      </c>
      <c r="F14" s="45"/>
      <c r="G14" s="46"/>
      <c r="H14" s="47"/>
      <c r="I14" s="48"/>
      <c r="J14" s="48"/>
      <c r="K14" s="48"/>
      <c r="L14" s="101"/>
      <c r="M14" s="102"/>
      <c r="N14" s="85">
        <f t="shared" si="1"/>
        <v>0</v>
      </c>
      <c r="O14" s="86">
        <f t="shared" si="2"/>
        <v>0</v>
      </c>
      <c r="P14" s="1"/>
      <c r="Q14" s="87">
        <f t="shared" si="3"/>
        <v>0</v>
      </c>
      <c r="R14" s="50">
        <f t="shared" si="0"/>
        <v>0</v>
      </c>
      <c r="T14" s="51"/>
      <c r="U14" s="49">
        <f t="shared" si="4"/>
        <v>0</v>
      </c>
    </row>
    <row r="15" spans="1:21" ht="24" customHeight="1" x14ac:dyDescent="0.2">
      <c r="A15" s="5" t="s">
        <v>18</v>
      </c>
      <c r="B15" s="115" t="s">
        <v>28</v>
      </c>
      <c r="C15" s="116"/>
      <c r="D15" s="12" t="s">
        <v>0</v>
      </c>
      <c r="E15" s="103">
        <v>148000</v>
      </c>
      <c r="F15" s="45"/>
      <c r="G15" s="46"/>
      <c r="H15" s="47"/>
      <c r="I15" s="48"/>
      <c r="J15" s="48"/>
      <c r="K15" s="48"/>
      <c r="L15" s="101"/>
      <c r="M15" s="102"/>
      <c r="N15" s="85">
        <f t="shared" si="1"/>
        <v>0</v>
      </c>
      <c r="O15" s="86">
        <f t="shared" si="2"/>
        <v>0</v>
      </c>
      <c r="P15" s="1"/>
      <c r="Q15" s="87">
        <f t="shared" si="3"/>
        <v>0</v>
      </c>
      <c r="R15" s="50">
        <f t="shared" si="0"/>
        <v>0</v>
      </c>
      <c r="T15" s="51"/>
      <c r="U15" s="49">
        <f t="shared" si="4"/>
        <v>0</v>
      </c>
    </row>
    <row r="16" spans="1:21" ht="24" customHeight="1" x14ac:dyDescent="0.2">
      <c r="A16" s="5" t="s">
        <v>19</v>
      </c>
      <c r="B16" s="115" t="s">
        <v>29</v>
      </c>
      <c r="C16" s="116"/>
      <c r="D16" s="12" t="s">
        <v>0</v>
      </c>
      <c r="E16" s="103">
        <v>29920</v>
      </c>
      <c r="F16" s="45"/>
      <c r="G16" s="46"/>
      <c r="H16" s="47"/>
      <c r="I16" s="48"/>
      <c r="J16" s="48"/>
      <c r="K16" s="48"/>
      <c r="L16" s="101"/>
      <c r="M16" s="102"/>
      <c r="N16" s="85">
        <f t="shared" si="1"/>
        <v>0</v>
      </c>
      <c r="O16" s="86">
        <f t="shared" si="2"/>
        <v>0</v>
      </c>
      <c r="P16" s="1"/>
      <c r="Q16" s="87">
        <f t="shared" si="3"/>
        <v>0</v>
      </c>
      <c r="R16" s="50">
        <f t="shared" si="0"/>
        <v>0</v>
      </c>
      <c r="T16" s="51"/>
      <c r="U16" s="49">
        <f t="shared" si="4"/>
        <v>0</v>
      </c>
    </row>
    <row r="17" spans="1:21" ht="24" customHeight="1" x14ac:dyDescent="0.2">
      <c r="A17" s="5" t="s">
        <v>20</v>
      </c>
      <c r="B17" s="115" t="s">
        <v>59</v>
      </c>
      <c r="C17" s="116"/>
      <c r="D17" s="12" t="s">
        <v>0</v>
      </c>
      <c r="E17" s="103">
        <v>70000</v>
      </c>
      <c r="F17" s="45"/>
      <c r="G17" s="46"/>
      <c r="H17" s="47"/>
      <c r="I17" s="48"/>
      <c r="J17" s="48"/>
      <c r="K17" s="48"/>
      <c r="L17" s="101"/>
      <c r="M17" s="102"/>
      <c r="N17" s="85">
        <f t="shared" si="1"/>
        <v>0</v>
      </c>
      <c r="O17" s="86">
        <f t="shared" si="2"/>
        <v>0</v>
      </c>
      <c r="P17" s="1"/>
      <c r="Q17" s="87">
        <f t="shared" si="3"/>
        <v>0</v>
      </c>
      <c r="R17" s="50">
        <f t="shared" si="0"/>
        <v>0</v>
      </c>
      <c r="T17" s="51"/>
      <c r="U17" s="49">
        <f t="shared" si="4"/>
        <v>0</v>
      </c>
    </row>
    <row r="18" spans="1:21" ht="24" customHeight="1" x14ac:dyDescent="0.2">
      <c r="A18" s="5" t="s">
        <v>32</v>
      </c>
      <c r="B18" s="115" t="s">
        <v>31</v>
      </c>
      <c r="C18" s="116"/>
      <c r="D18" s="12" t="s">
        <v>0</v>
      </c>
      <c r="E18" s="103">
        <v>20</v>
      </c>
      <c r="F18" s="2"/>
      <c r="G18" s="46"/>
      <c r="H18" s="47"/>
      <c r="I18" s="48"/>
      <c r="J18" s="48"/>
      <c r="K18" s="48"/>
      <c r="L18" s="101"/>
      <c r="M18" s="102"/>
      <c r="N18" s="85">
        <f t="shared" si="1"/>
        <v>0</v>
      </c>
      <c r="O18" s="86">
        <f t="shared" si="2"/>
        <v>0</v>
      </c>
      <c r="P18" s="1"/>
      <c r="Q18" s="87">
        <f t="shared" si="3"/>
        <v>0</v>
      </c>
      <c r="R18" s="50">
        <f t="shared" si="0"/>
        <v>0</v>
      </c>
      <c r="T18" s="51"/>
      <c r="U18" s="49">
        <f t="shared" si="4"/>
        <v>0</v>
      </c>
    </row>
    <row r="19" spans="1:21" ht="24" customHeight="1" thickBot="1" x14ac:dyDescent="0.25">
      <c r="A19" s="11" t="s">
        <v>21</v>
      </c>
      <c r="B19" s="127" t="s">
        <v>30</v>
      </c>
      <c r="C19" s="128"/>
      <c r="D19" s="13" t="s">
        <v>0</v>
      </c>
      <c r="E19" s="104">
        <v>20</v>
      </c>
      <c r="F19" s="45"/>
      <c r="G19" s="52"/>
      <c r="H19" s="53"/>
      <c r="I19" s="54"/>
      <c r="J19" s="54"/>
      <c r="K19" s="54"/>
      <c r="L19" s="106"/>
      <c r="M19" s="107"/>
      <c r="N19" s="91">
        <f t="shared" si="1"/>
        <v>0</v>
      </c>
      <c r="O19" s="92">
        <f t="shared" si="2"/>
        <v>0</v>
      </c>
      <c r="P19" s="1"/>
      <c r="Q19" s="90">
        <f t="shared" si="3"/>
        <v>0</v>
      </c>
      <c r="R19" s="93">
        <f t="shared" si="0"/>
        <v>0</v>
      </c>
      <c r="T19" s="56"/>
      <c r="U19" s="55">
        <f t="shared" si="4"/>
        <v>0</v>
      </c>
    </row>
    <row r="20" spans="1:21" ht="21.75" customHeight="1" thickBot="1" x14ac:dyDescent="0.25">
      <c r="A20" s="19"/>
      <c r="B20" s="20"/>
      <c r="C20" s="20"/>
      <c r="D20" s="20"/>
      <c r="E20" s="20"/>
      <c r="F20" s="20"/>
      <c r="G20" s="20"/>
      <c r="H20" s="20"/>
      <c r="I20" s="20"/>
      <c r="Q20" s="100">
        <f>SUM(Q9:Q19)</f>
        <v>0</v>
      </c>
      <c r="R20" s="95">
        <f>SUM(R9:R19)</f>
        <v>0</v>
      </c>
      <c r="S20" s="57"/>
    </row>
    <row r="21" spans="1:21" ht="88.5" customHeight="1" x14ac:dyDescent="0.2">
      <c r="A21" s="129" t="s">
        <v>58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Q21" s="57"/>
      <c r="R21" s="94"/>
    </row>
    <row r="22" spans="1:21" ht="9.75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21" s="62" customFormat="1" ht="6" customHeight="1" x14ac:dyDescent="0.25">
      <c r="A23" s="59"/>
      <c r="B23" s="59"/>
      <c r="C23" s="59"/>
      <c r="D23" s="60"/>
      <c r="E23" s="61"/>
      <c r="G23" s="63"/>
      <c r="H23" s="63"/>
      <c r="I23" s="64"/>
    </row>
    <row r="24" spans="1:21" s="67" customFormat="1" ht="25.15" customHeight="1" x14ac:dyDescent="0.2">
      <c r="A24" s="88" t="s">
        <v>49</v>
      </c>
      <c r="B24" s="88"/>
      <c r="C24" s="130"/>
      <c r="D24" s="131"/>
      <c r="E24" s="66"/>
      <c r="F24" s="62"/>
      <c r="G24" s="62"/>
      <c r="H24" s="62"/>
      <c r="I24" s="62"/>
    </row>
    <row r="25" spans="1:21" s="67" customFormat="1" ht="25.15" customHeight="1" x14ac:dyDescent="0.2">
      <c r="A25" s="88" t="s">
        <v>50</v>
      </c>
      <c r="B25" s="88"/>
      <c r="C25" s="132"/>
      <c r="D25" s="133"/>
      <c r="E25" s="66"/>
      <c r="F25" s="62"/>
      <c r="G25" s="62"/>
      <c r="H25" s="62"/>
      <c r="I25" s="62"/>
    </row>
    <row r="26" spans="1:21" s="67" customFormat="1" ht="25.15" customHeight="1" x14ac:dyDescent="0.2">
      <c r="A26" s="65" t="s">
        <v>38</v>
      </c>
      <c r="B26" s="65"/>
      <c r="C26" s="121"/>
      <c r="D26" s="122"/>
      <c r="E26" s="66"/>
      <c r="F26" s="62"/>
      <c r="G26" s="62"/>
      <c r="H26" s="62"/>
      <c r="I26" s="62"/>
    </row>
    <row r="27" spans="1:21" s="69" customFormat="1" ht="25.15" customHeight="1" x14ac:dyDescent="0.2">
      <c r="A27" s="65" t="s">
        <v>42</v>
      </c>
      <c r="B27" s="65"/>
      <c r="C27" s="123"/>
      <c r="D27" s="124"/>
      <c r="E27" s="66"/>
      <c r="F27" s="62"/>
      <c r="G27" s="125" t="s">
        <v>43</v>
      </c>
      <c r="H27" s="125"/>
      <c r="I27" s="68"/>
    </row>
    <row r="28" spans="1:21" ht="8.4499999999999993" customHeight="1" x14ac:dyDescent="0.2">
      <c r="A28" s="70"/>
      <c r="B28" s="70"/>
      <c r="C28" s="70"/>
      <c r="D28" s="71"/>
      <c r="E28" s="89"/>
      <c r="F28" s="89"/>
      <c r="G28" s="89"/>
      <c r="H28" s="89"/>
      <c r="I28" s="72"/>
    </row>
    <row r="29" spans="1:21" ht="25.15" customHeight="1" x14ac:dyDescent="0.25">
      <c r="A29" s="73" t="s">
        <v>3</v>
      </c>
      <c r="B29" s="120"/>
      <c r="C29" s="120"/>
      <c r="D29" s="119" t="s">
        <v>44</v>
      </c>
      <c r="E29" s="119"/>
      <c r="F29" s="119"/>
      <c r="G29" s="119"/>
      <c r="H29" s="119"/>
      <c r="I29" s="120"/>
      <c r="J29" s="120"/>
    </row>
    <row r="30" spans="1:21" ht="25.15" customHeight="1" x14ac:dyDescent="0.25">
      <c r="A30" s="73" t="s">
        <v>4</v>
      </c>
      <c r="B30" s="126"/>
      <c r="C30" s="126"/>
      <c r="D30" s="74"/>
      <c r="E30" s="74"/>
      <c r="F30" s="75"/>
      <c r="G30" s="75"/>
      <c r="H30" s="75"/>
      <c r="I30" s="75"/>
    </row>
    <row r="31" spans="1:21" ht="9" customHeight="1" x14ac:dyDescent="0.2">
      <c r="A31" s="76"/>
      <c r="B31" s="76"/>
      <c r="C31" s="76"/>
      <c r="D31" s="74"/>
      <c r="E31" s="74"/>
      <c r="F31" s="75"/>
      <c r="G31" s="75"/>
      <c r="H31" s="75"/>
      <c r="I31" s="75"/>
    </row>
    <row r="32" spans="1:21" x14ac:dyDescent="0.2">
      <c r="A32" s="117" t="s">
        <v>45</v>
      </c>
      <c r="B32" s="117"/>
      <c r="C32" s="69"/>
      <c r="D32" s="77"/>
      <c r="E32" s="77"/>
      <c r="F32" s="78"/>
      <c r="G32" s="78"/>
      <c r="H32" s="78"/>
      <c r="I32" s="78"/>
    </row>
    <row r="33" spans="1:21" ht="13.9" customHeight="1" x14ac:dyDescent="0.2">
      <c r="A33" s="79"/>
      <c r="B33" s="80" t="s">
        <v>46</v>
      </c>
    </row>
    <row r="34" spans="1:21" ht="6.75" customHeight="1" thickBot="1" x14ac:dyDescent="0.25">
      <c r="A34" s="97"/>
      <c r="B34" s="83"/>
    </row>
    <row r="35" spans="1:21" s="81" customFormat="1" ht="13.9" customHeight="1" thickBot="1" x14ac:dyDescent="0.25">
      <c r="A35" s="99"/>
      <c r="B35" s="98" t="s">
        <v>47</v>
      </c>
      <c r="D35" s="82"/>
      <c r="E35" s="8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81" customFormat="1" x14ac:dyDescent="0.2">
      <c r="A36" s="96"/>
      <c r="D36" s="82"/>
      <c r="E36" s="8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</sheetData>
  <mergeCells count="26">
    <mergeCell ref="A32:B32"/>
    <mergeCell ref="A1:U1"/>
    <mergeCell ref="D29:H29"/>
    <mergeCell ref="I29:J29"/>
    <mergeCell ref="C26:D26"/>
    <mergeCell ref="C27:D27"/>
    <mergeCell ref="G27:H27"/>
    <mergeCell ref="B29:C29"/>
    <mergeCell ref="B30:C30"/>
    <mergeCell ref="B17:C17"/>
    <mergeCell ref="B18:C18"/>
    <mergeCell ref="B19:C19"/>
    <mergeCell ref="A21:O21"/>
    <mergeCell ref="C24:D24"/>
    <mergeCell ref="C25:D25"/>
    <mergeCell ref="B11:C11"/>
    <mergeCell ref="B12:C12"/>
    <mergeCell ref="B13:C13"/>
    <mergeCell ref="B14:C14"/>
    <mergeCell ref="B15:C15"/>
    <mergeCell ref="B16:C16"/>
    <mergeCell ref="A4:I4"/>
    <mergeCell ref="B7:C7"/>
    <mergeCell ref="B8:C8"/>
    <mergeCell ref="B9:C9"/>
    <mergeCell ref="B10:C10"/>
  </mergeCells>
  <conditionalFormatting sqref="C24:C27">
    <cfRule type="containsBlanks" dxfId="11" priority="13">
      <formula>LEN(TRIM(C24))=0</formula>
    </cfRule>
  </conditionalFormatting>
  <conditionalFormatting sqref="B29:C29">
    <cfRule type="containsBlanks" dxfId="10" priority="12">
      <formula>LEN(TRIM(B29))=0</formula>
    </cfRule>
  </conditionalFormatting>
  <conditionalFormatting sqref="B30:C30">
    <cfRule type="containsBlanks" dxfId="9" priority="11">
      <formula>LEN(TRIM(B30))=0</formula>
    </cfRule>
  </conditionalFormatting>
  <conditionalFormatting sqref="L9:L19">
    <cfRule type="containsBlanks" dxfId="8" priority="3">
      <formula>LEN(TRIM(L9))=0</formula>
    </cfRule>
  </conditionalFormatting>
  <conditionalFormatting sqref="G9:G19">
    <cfRule type="containsBlanks" dxfId="7" priority="10">
      <formula>LEN(TRIM(G9))=0</formula>
    </cfRule>
  </conditionalFormatting>
  <conditionalFormatting sqref="H9:H19">
    <cfRule type="containsBlanks" dxfId="6" priority="9">
      <formula>LEN(TRIM(H9))=0</formula>
    </cfRule>
  </conditionalFormatting>
  <conditionalFormatting sqref="I9:I19">
    <cfRule type="containsBlanks" dxfId="5" priority="8">
      <formula>LEN(TRIM(I9))=0</formula>
    </cfRule>
  </conditionalFormatting>
  <conditionalFormatting sqref="J9:J19">
    <cfRule type="containsBlanks" dxfId="4" priority="7">
      <formula>LEN(TRIM(J9))=0</formula>
    </cfRule>
  </conditionalFormatting>
  <conditionalFormatting sqref="K9:K19">
    <cfRule type="containsBlanks" dxfId="3" priority="6">
      <formula>LEN(TRIM(K9))=0</formula>
    </cfRule>
  </conditionalFormatting>
  <conditionalFormatting sqref="M9:M19">
    <cfRule type="containsBlanks" dxfId="2" priority="5">
      <formula>LEN(TRIM(M9))=0</formula>
    </cfRule>
  </conditionalFormatting>
  <conditionalFormatting sqref="T9:T19">
    <cfRule type="containsBlanks" dxfId="1" priority="4">
      <formula>LEN(TRIM(T9))=0</formula>
    </cfRule>
  </conditionalFormatting>
  <conditionalFormatting sqref="I29:J29">
    <cfRule type="containsBlanks" dxfId="0" priority="1">
      <formula>LEN(TRIM(I29))=0</formula>
    </cfRule>
  </conditionalFormatting>
  <pageMargins left="0.74803149606299213" right="0.74803149606299213" top="0.98425196850393704" bottom="0.98425196850393704" header="0.51181102362204722" footer="0.51181102362204722"/>
  <pageSetup scale="48" fitToHeight="0" orientation="landscape" r:id="rId1"/>
  <headerFooter alignWithMargins="0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2024-02-05T08:47:51Z</cp:lastPrinted>
  <dcterms:created xsi:type="dcterms:W3CDTF">2017-04-21T05:51:15Z</dcterms:created>
  <dcterms:modified xsi:type="dcterms:W3CDTF">2024-02-05T13:51:45Z</dcterms:modified>
</cp:coreProperties>
</file>