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Kežmarská 46" sheetId="1" r:id="rId1"/>
    <sheet name="Hárok2" sheetId="2" r:id="rId2"/>
    <sheet name="Hárok3" sheetId="3" r:id="rId3"/>
  </sheets>
  <definedNames>
    <definedName name="_Hlk145406821" localSheetId="0">'ŠJ Kežmarská 46'!#REF!</definedName>
    <definedName name="_Hlk145406891" localSheetId="0">'ŠJ Kežmarská 46'!$C$6</definedName>
    <definedName name="_Hlk145407327" localSheetId="0">'ŠJ Kežmarská 46'!$C$7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/>
  <c r="J29" s="1"/>
  <c r="K29"/>
  <c r="I20" l="1"/>
  <c r="J20" s="1"/>
  <c r="I30"/>
  <c r="I28"/>
  <c r="I27"/>
  <c r="I26"/>
  <c r="I25"/>
  <c r="I24"/>
  <c r="I23"/>
  <c r="I22"/>
  <c r="I21"/>
  <c r="I19"/>
  <c r="I18"/>
  <c r="I17"/>
  <c r="I15"/>
  <c r="I16"/>
  <c r="I14"/>
  <c r="K20" l="1"/>
  <c r="K16"/>
  <c r="J16"/>
  <c r="K15"/>
  <c r="J15"/>
  <c r="K17"/>
  <c r="J17"/>
  <c r="K18"/>
  <c r="J18"/>
  <c r="K19"/>
  <c r="J19"/>
  <c r="K21"/>
  <c r="J21"/>
  <c r="K22"/>
  <c r="J22"/>
  <c r="K23"/>
  <c r="J23"/>
  <c r="K24"/>
  <c r="J24"/>
  <c r="K25"/>
  <c r="J25"/>
  <c r="K26"/>
  <c r="J26"/>
  <c r="K27"/>
  <c r="J27"/>
  <c r="K28"/>
  <c r="J28"/>
  <c r="K30"/>
  <c r="J30"/>
  <c r="J14"/>
  <c r="K14"/>
  <c r="K31"/>
  <c r="I31"/>
  <c r="J31" l="1"/>
  <c r="H32" s="1"/>
</calcChain>
</file>

<file path=xl/sharedStrings.xml><?xml version="1.0" encoding="utf-8"?>
<sst xmlns="http://schemas.openxmlformats.org/spreadsheetml/2006/main" count="126" uniqueCount="77">
  <si>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</si>
  <si>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</si>
  <si>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</si>
  <si>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</si>
  <si>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</si>
  <si>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</si>
  <si>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</si>
  <si>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</si>
  <si>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</si>
  <si>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</si>
  <si>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</si>
  <si>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</si>
  <si>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</si>
  <si>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</si>
  <si>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</si>
  <si>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</si>
  <si>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</si>
  <si>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</si>
  <si>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</si>
  <si>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</si>
  <si>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</si>
  <si>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</si>
  <si>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</si>
  <si>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</si>
  <si>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</si>
  <si>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</si>
  <si>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 </t>
  </si>
  <si>
    <t xml:space="preserve">Bravčové karé </t>
  </si>
  <si>
    <t xml:space="preserve">Bravčové pliecko </t>
  </si>
  <si>
    <t>4.</t>
  </si>
  <si>
    <t>15111100 - Hovädzie mäso       slovenské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</si>
  <si>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</si>
  <si>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</si>
  <si>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5.</t>
  </si>
  <si>
    <t>Hovädzí roštenec z mladého býčka</t>
  </si>
  <si>
    <t>6.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</si>
  <si>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</si>
  <si>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</si>
  <si>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</si>
  <si>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7.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</si>
  <si>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</si>
  <si>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</si>
  <si>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</si>
  <si>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8.</t>
  </si>
  <si>
    <t>15112100-7                   čerstvá chladená hydina       slovenské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</si>
  <si>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</si>
  <si>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</si>
  <si>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</si>
  <si>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</si>
  <si>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kg</t>
  </si>
  <si>
    <t>čerstvá, bravčová,  výberová, podiel mäsa min. 85 %,jedlá soľ, prírodné koreniny</t>
  </si>
  <si>
    <t>Šunka pražská</t>
  </si>
  <si>
    <t xml:space="preserve">Šunková saláma </t>
  </si>
  <si>
    <t>čerstvá, bravčová,  výberová, podiel mäsa min. 80 %,jedlá soľ, prírodné koreniny</t>
  </si>
  <si>
    <t xml:space="preserve">Liptovská saláma 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</si>
  <si>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</si>
  <si>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</si>
  <si>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</si>
  <si>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</si>
  <si>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Klobása</t>
  </si>
  <si>
    <t>bravčové mäso 83%, hovädzie mäso 9%, pitná voda  ,jedlá soľ, konzervačná látka</t>
  </si>
  <si>
    <t>Kategória č. 4- Mäso a mäsové výrobky</t>
  </si>
  <si>
    <t>Potraviny pre ŠJ MŠ Kežmarská 46, 040 11 Košice</t>
  </si>
  <si>
    <t>Bravčová panenka</t>
  </si>
  <si>
    <t>chladené bez kosti, bez mastných šliach, bledoružovej farby</t>
  </si>
  <si>
    <t>9.</t>
  </si>
  <si>
    <t>10.</t>
  </si>
  <si>
    <t>Hovädzia falošná sviečková zo stehna</t>
  </si>
  <si>
    <t>11.</t>
  </si>
  <si>
    <t>12.</t>
  </si>
  <si>
    <t>13.</t>
  </si>
  <si>
    <t>14.</t>
  </si>
  <si>
    <t>15.</t>
  </si>
  <si>
    <t>16.</t>
  </si>
  <si>
    <t>17.</t>
  </si>
  <si>
    <t>kg/ 24.hod.</t>
  </si>
  <si>
    <t>48 hod./ voľné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</si>
</sst>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.5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12"/>
      <name val="Arial Narrow"/>
      <family val="2"/>
      <charset val="238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4" fontId="11" fillId="0" borderId="1" xfId="1" applyNumberFormat="1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3"/>
  <sheetViews>
    <sheetView tabSelected="1" topLeftCell="A3" zoomScale="80" zoomScaleNormal="80" workbookViewId="0">
      <selection activeCell="G31" sqref="G31:H31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>
      <c r="B3" s="2" t="s">
        <v>23</v>
      </c>
      <c r="C3" s="1" t="s">
        <v>62</v>
      </c>
    </row>
    <row r="4" spans="1:11" ht="18.75" customHeight="1">
      <c r="B4" s="2"/>
      <c r="C4" s="13" t="s">
        <v>61</v>
      </c>
    </row>
    <row r="5" spans="1:11" ht="18.75" customHeight="1">
      <c r="B5" s="2"/>
      <c r="C5" s="13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 customHeight="1"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 ht="15.75" customHeight="1">
      <c r="B13" s="30"/>
      <c r="C13" s="32"/>
      <c r="D13" s="32"/>
      <c r="E13" s="32"/>
      <c r="F13" s="30"/>
      <c r="G13" s="34"/>
      <c r="H13" s="34"/>
      <c r="I13" s="25"/>
      <c r="J13" s="14">
        <v>0.1</v>
      </c>
      <c r="K13" s="14">
        <v>0.2</v>
      </c>
    </row>
    <row r="14" spans="1:11" ht="78">
      <c r="A14" s="16" t="s">
        <v>6</v>
      </c>
      <c r="B14" s="17" t="s">
        <v>24</v>
      </c>
      <c r="C14" s="17" t="s">
        <v>25</v>
      </c>
      <c r="D14" s="17" t="s">
        <v>26</v>
      </c>
      <c r="E14" s="36" t="s">
        <v>76</v>
      </c>
      <c r="F14" s="37" t="s">
        <v>49</v>
      </c>
      <c r="G14" s="40">
        <v>185</v>
      </c>
      <c r="H14" s="8"/>
      <c r="I14" s="41">
        <f t="shared" ref="I14:I30" si="0">ROUND(G14*H14,2)</f>
        <v>0</v>
      </c>
      <c r="J14" s="42">
        <f>I14*$J$13</f>
        <v>0</v>
      </c>
      <c r="K14" s="42">
        <f>I14*$K$13</f>
        <v>0</v>
      </c>
    </row>
    <row r="15" spans="1:11" ht="78">
      <c r="A15" s="16" t="s">
        <v>7</v>
      </c>
      <c r="B15" s="17" t="s">
        <v>24</v>
      </c>
      <c r="C15" s="17" t="s">
        <v>27</v>
      </c>
      <c r="D15" s="17" t="s">
        <v>26</v>
      </c>
      <c r="E15" s="36" t="s">
        <v>76</v>
      </c>
      <c r="F15" s="37" t="s">
        <v>49</v>
      </c>
      <c r="G15" s="40">
        <v>80</v>
      </c>
      <c r="H15" s="8"/>
      <c r="I15" s="41">
        <f t="shared" si="0"/>
        <v>0</v>
      </c>
      <c r="J15" s="42">
        <f t="shared" ref="J15:J30" si="1">I15*$J$13</f>
        <v>0</v>
      </c>
      <c r="K15" s="42">
        <f t="shared" ref="K15:K30" si="2">I15*$K$13</f>
        <v>0</v>
      </c>
    </row>
    <row r="16" spans="1:11" ht="78">
      <c r="A16" s="16" t="s">
        <v>17</v>
      </c>
      <c r="B16" s="17" t="s">
        <v>24</v>
      </c>
      <c r="C16" s="17" t="s">
        <v>28</v>
      </c>
      <c r="D16" s="17" t="s">
        <v>26</v>
      </c>
      <c r="E16" s="36" t="s">
        <v>76</v>
      </c>
      <c r="F16" s="37" t="s">
        <v>49</v>
      </c>
      <c r="G16" s="40">
        <v>120</v>
      </c>
      <c r="H16" s="8"/>
      <c r="I16" s="41">
        <f t="shared" si="0"/>
        <v>0</v>
      </c>
      <c r="J16" s="42">
        <f t="shared" si="1"/>
        <v>0</v>
      </c>
      <c r="K16" s="42">
        <f t="shared" si="2"/>
        <v>0</v>
      </c>
    </row>
    <row r="17" spans="1:11" ht="31.2">
      <c r="A17" s="16" t="s">
        <v>29</v>
      </c>
      <c r="B17" s="17" t="s">
        <v>24</v>
      </c>
      <c r="C17" s="17" t="s">
        <v>63</v>
      </c>
      <c r="D17" s="35" t="s">
        <v>64</v>
      </c>
      <c r="E17" s="36" t="s">
        <v>76</v>
      </c>
      <c r="F17" s="37" t="s">
        <v>49</v>
      </c>
      <c r="G17" s="40">
        <v>60</v>
      </c>
      <c r="H17" s="8"/>
      <c r="I17" s="41">
        <f t="shared" si="0"/>
        <v>0</v>
      </c>
      <c r="J17" s="42">
        <f t="shared" si="1"/>
        <v>0</v>
      </c>
      <c r="K17" s="42">
        <f t="shared" si="2"/>
        <v>0</v>
      </c>
    </row>
    <row r="18" spans="1:11" ht="171.6">
      <c r="A18" s="16" t="s">
        <v>33</v>
      </c>
      <c r="B18" s="17" t="s">
        <v>30</v>
      </c>
      <c r="C18" s="17" t="s">
        <v>31</v>
      </c>
      <c r="D18" s="17" t="s">
        <v>32</v>
      </c>
      <c r="E18" s="36" t="s">
        <v>76</v>
      </c>
      <c r="F18" s="37" t="s">
        <v>49</v>
      </c>
      <c r="G18" s="40">
        <v>120</v>
      </c>
      <c r="H18" s="8"/>
      <c r="I18" s="41">
        <f t="shared" si="0"/>
        <v>0</v>
      </c>
      <c r="J18" s="42">
        <f t="shared" si="1"/>
        <v>0</v>
      </c>
      <c r="K18" s="42">
        <f t="shared" si="2"/>
        <v>0</v>
      </c>
    </row>
    <row r="19" spans="1:11" ht="171.6">
      <c r="A19" s="16" t="s">
        <v>35</v>
      </c>
      <c r="B19" s="17" t="s">
        <v>30</v>
      </c>
      <c r="C19" s="17" t="s">
        <v>34</v>
      </c>
      <c r="D19" s="17" t="s">
        <v>32</v>
      </c>
      <c r="E19" s="36" t="s">
        <v>76</v>
      </c>
      <c r="F19" s="37" t="s">
        <v>49</v>
      </c>
      <c r="G19" s="40">
        <v>35</v>
      </c>
      <c r="H19" s="8"/>
      <c r="I19" s="41">
        <f t="shared" si="0"/>
        <v>0</v>
      </c>
      <c r="J19" s="42">
        <f t="shared" si="1"/>
        <v>0</v>
      </c>
      <c r="K19" s="42">
        <f t="shared" si="2"/>
        <v>0</v>
      </c>
    </row>
    <row r="20" spans="1:11" ht="171.6">
      <c r="A20" s="16" t="s">
        <v>39</v>
      </c>
      <c r="B20" s="17" t="s">
        <v>30</v>
      </c>
      <c r="C20" s="17" t="s">
        <v>67</v>
      </c>
      <c r="D20" s="17" t="s">
        <v>32</v>
      </c>
      <c r="E20" s="36" t="s">
        <v>76</v>
      </c>
      <c r="F20" s="37" t="s">
        <v>49</v>
      </c>
      <c r="G20" s="40">
        <v>60</v>
      </c>
      <c r="H20" s="8"/>
      <c r="I20" s="41">
        <f t="shared" ref="I20" si="3">ROUND(G20*H20,2)</f>
        <v>0</v>
      </c>
      <c r="J20" s="42">
        <f t="shared" ref="J20" si="4">I20*$J$13</f>
        <v>0</v>
      </c>
      <c r="K20" s="42">
        <f t="shared" ref="K20" si="5">I20*$K$13</f>
        <v>0</v>
      </c>
    </row>
    <row r="21" spans="1:11" ht="156">
      <c r="A21" s="16" t="s">
        <v>43</v>
      </c>
      <c r="B21" s="17" t="s">
        <v>36</v>
      </c>
      <c r="C21" s="17" t="s">
        <v>37</v>
      </c>
      <c r="D21" s="17" t="s">
        <v>38</v>
      </c>
      <c r="E21" s="36" t="s">
        <v>76</v>
      </c>
      <c r="F21" s="37" t="s">
        <v>49</v>
      </c>
      <c r="G21" s="40">
        <v>15</v>
      </c>
      <c r="H21" s="8"/>
      <c r="I21" s="41">
        <f t="shared" si="0"/>
        <v>0</v>
      </c>
      <c r="J21" s="42">
        <f t="shared" si="1"/>
        <v>0</v>
      </c>
      <c r="K21" s="42">
        <f t="shared" si="2"/>
        <v>0</v>
      </c>
    </row>
    <row r="22" spans="1:11" ht="93.6">
      <c r="A22" s="16" t="s">
        <v>65</v>
      </c>
      <c r="B22" s="17" t="s">
        <v>40</v>
      </c>
      <c r="C22" s="17" t="s">
        <v>41</v>
      </c>
      <c r="D22" s="18" t="s">
        <v>42</v>
      </c>
      <c r="E22" s="36" t="s">
        <v>76</v>
      </c>
      <c r="F22" s="37" t="s">
        <v>49</v>
      </c>
      <c r="G22" s="43">
        <v>20</v>
      </c>
      <c r="H22" s="8"/>
      <c r="I22" s="41">
        <f t="shared" si="0"/>
        <v>0</v>
      </c>
      <c r="J22" s="42">
        <f t="shared" si="1"/>
        <v>0</v>
      </c>
      <c r="K22" s="42">
        <f t="shared" si="2"/>
        <v>0</v>
      </c>
    </row>
    <row r="23" spans="1:11" ht="109.2">
      <c r="A23" s="21" t="s">
        <v>66</v>
      </c>
      <c r="B23" s="19" t="s">
        <v>44</v>
      </c>
      <c r="C23" s="20" t="s">
        <v>45</v>
      </c>
      <c r="D23" s="38" t="s">
        <v>46</v>
      </c>
      <c r="E23" s="36" t="s">
        <v>76</v>
      </c>
      <c r="F23" s="37" t="s">
        <v>49</v>
      </c>
      <c r="G23" s="44">
        <v>25</v>
      </c>
      <c r="H23" s="8"/>
      <c r="I23" s="41">
        <f t="shared" si="0"/>
        <v>0</v>
      </c>
      <c r="J23" s="42">
        <f t="shared" si="1"/>
        <v>0</v>
      </c>
      <c r="K23" s="42">
        <f t="shared" si="2"/>
        <v>0</v>
      </c>
    </row>
    <row r="24" spans="1:11" ht="45">
      <c r="A24" s="21" t="s">
        <v>68</v>
      </c>
      <c r="B24" s="22" t="s">
        <v>47</v>
      </c>
      <c r="C24" s="22" t="s">
        <v>48</v>
      </c>
      <c r="D24" s="22" t="s">
        <v>50</v>
      </c>
      <c r="E24" s="39" t="s">
        <v>75</v>
      </c>
      <c r="F24" s="37" t="s">
        <v>49</v>
      </c>
      <c r="G24" s="45">
        <v>30</v>
      </c>
      <c r="H24" s="8"/>
      <c r="I24" s="41">
        <f t="shared" si="0"/>
        <v>0</v>
      </c>
      <c r="J24" s="42">
        <f t="shared" si="1"/>
        <v>0</v>
      </c>
      <c r="K24" s="42">
        <f t="shared" si="2"/>
        <v>0</v>
      </c>
    </row>
    <row r="25" spans="1:11" ht="45">
      <c r="A25" s="21" t="s">
        <v>69</v>
      </c>
      <c r="B25" s="22" t="s">
        <v>47</v>
      </c>
      <c r="C25" s="22" t="s">
        <v>51</v>
      </c>
      <c r="D25" s="22" t="s">
        <v>50</v>
      </c>
      <c r="E25" s="39" t="s">
        <v>75</v>
      </c>
      <c r="F25" s="37" t="s">
        <v>49</v>
      </c>
      <c r="G25" s="45">
        <v>35</v>
      </c>
      <c r="H25" s="8"/>
      <c r="I25" s="41">
        <f t="shared" si="0"/>
        <v>0</v>
      </c>
      <c r="J25" s="42">
        <f t="shared" si="1"/>
        <v>0</v>
      </c>
      <c r="K25" s="42">
        <f t="shared" si="2"/>
        <v>0</v>
      </c>
    </row>
    <row r="26" spans="1:11" ht="45">
      <c r="A26" s="21" t="s">
        <v>70</v>
      </c>
      <c r="B26" s="22" t="s">
        <v>47</v>
      </c>
      <c r="C26" s="22" t="s">
        <v>52</v>
      </c>
      <c r="D26" s="22" t="s">
        <v>53</v>
      </c>
      <c r="E26" s="39" t="s">
        <v>75</v>
      </c>
      <c r="F26" s="37" t="s">
        <v>49</v>
      </c>
      <c r="G26" s="45">
        <v>10</v>
      </c>
      <c r="H26" s="8"/>
      <c r="I26" s="41">
        <f t="shared" si="0"/>
        <v>0</v>
      </c>
      <c r="J26" s="42">
        <f t="shared" si="1"/>
        <v>0</v>
      </c>
      <c r="K26" s="42">
        <f t="shared" si="2"/>
        <v>0</v>
      </c>
    </row>
    <row r="27" spans="1:11" ht="45">
      <c r="A27" s="21" t="s">
        <v>71</v>
      </c>
      <c r="B27" s="22" t="s">
        <v>47</v>
      </c>
      <c r="C27" s="22" t="s">
        <v>54</v>
      </c>
      <c r="D27" s="22" t="s">
        <v>53</v>
      </c>
      <c r="E27" s="39" t="s">
        <v>75</v>
      </c>
      <c r="F27" s="37" t="s">
        <v>49</v>
      </c>
      <c r="G27" s="44">
        <v>10</v>
      </c>
      <c r="H27" s="8"/>
      <c r="I27" s="41">
        <f t="shared" si="0"/>
        <v>0</v>
      </c>
      <c r="J27" s="42">
        <f t="shared" si="1"/>
        <v>0</v>
      </c>
      <c r="K27" s="42">
        <f t="shared" si="2"/>
        <v>0</v>
      </c>
    </row>
    <row r="28" spans="1:11" ht="15.6">
      <c r="A28" s="21" t="s">
        <v>72</v>
      </c>
      <c r="B28" s="22" t="s">
        <v>47</v>
      </c>
      <c r="C28" s="22" t="s">
        <v>55</v>
      </c>
      <c r="D28" s="22" t="s">
        <v>56</v>
      </c>
      <c r="E28" s="39" t="s">
        <v>75</v>
      </c>
      <c r="F28" s="37" t="s">
        <v>49</v>
      </c>
      <c r="G28" s="45">
        <v>5</v>
      </c>
      <c r="H28" s="8"/>
      <c r="I28" s="41">
        <f t="shared" si="0"/>
        <v>0</v>
      </c>
      <c r="J28" s="42">
        <f t="shared" si="1"/>
        <v>0</v>
      </c>
      <c r="K28" s="42">
        <f t="shared" si="2"/>
        <v>0</v>
      </c>
    </row>
    <row r="29" spans="1:11" ht="45">
      <c r="A29" s="21" t="s">
        <v>73</v>
      </c>
      <c r="B29" s="22" t="s">
        <v>47</v>
      </c>
      <c r="C29" s="22" t="s">
        <v>57</v>
      </c>
      <c r="D29" s="22" t="s">
        <v>58</v>
      </c>
      <c r="E29" s="39" t="s">
        <v>75</v>
      </c>
      <c r="F29" s="37" t="s">
        <v>49</v>
      </c>
      <c r="G29" s="45">
        <v>5</v>
      </c>
      <c r="H29" s="8"/>
      <c r="I29" s="41">
        <f t="shared" si="0"/>
        <v>0</v>
      </c>
      <c r="J29" s="42">
        <f t="shared" si="1"/>
        <v>0</v>
      </c>
      <c r="K29" s="42">
        <f t="shared" si="2"/>
        <v>0</v>
      </c>
    </row>
    <row r="30" spans="1:11" ht="45">
      <c r="A30" s="21" t="s">
        <v>74</v>
      </c>
      <c r="B30" s="22" t="s">
        <v>47</v>
      </c>
      <c r="C30" s="22" t="s">
        <v>59</v>
      </c>
      <c r="D30" s="23" t="s">
        <v>60</v>
      </c>
      <c r="E30" s="39" t="s">
        <v>75</v>
      </c>
      <c r="F30" s="37" t="s">
        <v>49</v>
      </c>
      <c r="G30" s="45">
        <v>8</v>
      </c>
      <c r="H30" s="8"/>
      <c r="I30" s="41">
        <f t="shared" si="0"/>
        <v>0</v>
      </c>
      <c r="J30" s="42">
        <f t="shared" si="1"/>
        <v>0</v>
      </c>
      <c r="K30" s="42">
        <f t="shared" si="2"/>
        <v>0</v>
      </c>
    </row>
    <row r="31" spans="1:11" ht="15" customHeight="1">
      <c r="D31" s="9"/>
      <c r="E31" s="9"/>
      <c r="F31" s="9"/>
      <c r="G31" s="28" t="s">
        <v>8</v>
      </c>
      <c r="H31" s="28"/>
      <c r="I31" s="12">
        <f>SUM(I14:I30)</f>
        <v>0</v>
      </c>
      <c r="J31" s="10">
        <f>SUM(J14:J30)</f>
        <v>0</v>
      </c>
      <c r="K31" s="10">
        <f>SUM(K14:K30)</f>
        <v>0</v>
      </c>
    </row>
    <row r="32" spans="1:11" s="4" customFormat="1" ht="41.4">
      <c r="C32" s="1"/>
      <c r="D32" s="1"/>
      <c r="E32" s="1"/>
      <c r="F32" s="1"/>
      <c r="G32" s="11" t="s">
        <v>10</v>
      </c>
      <c r="H32" s="15">
        <f>SUM(I31:K31)</f>
        <v>0</v>
      </c>
    </row>
    <row r="33" spans="2:11" s="4" customFormat="1" ht="15.6">
      <c r="C33" s="1"/>
      <c r="D33" s="1"/>
      <c r="E33" s="1"/>
      <c r="F33" s="1"/>
    </row>
    <row r="34" spans="2:11" s="4" customFormat="1" ht="15.6">
      <c r="B34" s="4" t="s">
        <v>0</v>
      </c>
    </row>
    <row r="35" spans="2:11" s="4" customFormat="1" ht="15.6"/>
    <row r="36" spans="2:11" s="4" customFormat="1" ht="15.6"/>
    <row r="37" spans="2:11" s="4" customFormat="1" ht="15.6"/>
    <row r="38" spans="2:11" s="4" customFormat="1" ht="15.6"/>
    <row r="39" spans="2:11" s="4" customFormat="1" ht="15.6"/>
    <row r="40" spans="2:11" ht="15.6">
      <c r="C40" s="4"/>
      <c r="D40" s="4"/>
      <c r="E40" s="4"/>
      <c r="F40" s="4"/>
      <c r="G40"/>
      <c r="H40"/>
      <c r="I40"/>
      <c r="J40"/>
      <c r="K40"/>
    </row>
    <row r="41" spans="2:11" ht="15.6">
      <c r="B41" s="4" t="s">
        <v>1</v>
      </c>
      <c r="D41" s="4"/>
      <c r="E41" s="4"/>
      <c r="F41" s="4"/>
    </row>
    <row r="42" spans="2:11" ht="15.6">
      <c r="B42" s="4" t="s">
        <v>2</v>
      </c>
      <c r="D42" s="4"/>
      <c r="E42" s="4"/>
      <c r="F42" s="4"/>
    </row>
    <row r="43" spans="2:11" ht="14.4">
      <c r="C43" s="3"/>
      <c r="D43"/>
      <c r="E43"/>
      <c r="F43"/>
    </row>
  </sheetData>
  <mergeCells count="11">
    <mergeCell ref="I12:I13"/>
    <mergeCell ref="B11:K11"/>
    <mergeCell ref="B2:K2"/>
    <mergeCell ref="G31:H3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Kežmarská 46</vt:lpstr>
      <vt:lpstr>Hárok2</vt:lpstr>
      <vt:lpstr>Hárok3</vt:lpstr>
      <vt:lpstr>'ŠJ Kežmarská 46'!_Hlk145406891</vt:lpstr>
      <vt:lpstr>'ŠJ Kežmarská 46'!_Hlk145407327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2024-02-11T09:20:34Z</dcterms:modified>
</cp:coreProperties>
</file>