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257_2023 Profylaktiká, servis a údržba\02. Príprava\03. PT\"/>
    </mc:Choice>
  </mc:AlternateContent>
  <xr:revisionPtr revIDLastSave="0" documentId="13_ncr:1_{2E70D885-366F-4817-8336-B75981724CDE}" xr6:coauthVersionLast="36" xr6:coauthVersionMax="36" xr10:uidLastSave="{00000000-0000-0000-0000-000000000000}"/>
  <bookViews>
    <workbookView xWindow="0" yWindow="0" windowWidth="28800" windowHeight="11700" tabRatio="869" xr2:uid="{00000000-000D-0000-FFFF-FFFF00000000}"/>
  </bookViews>
  <sheets>
    <sheet name="Príloha č. 2_Kalkulácia ceny" sheetId="16" r:id="rId1"/>
  </sheets>
  <definedNames>
    <definedName name="_xlnm.Print_Area" localSheetId="0">'Príloha č. 2_Kalkulácia ceny'!$A$1:$N$21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6" l="1"/>
  <c r="K9" i="16"/>
  <c r="K10" i="16"/>
  <c r="K11" i="16"/>
  <c r="K12" i="16"/>
  <c r="K13" i="16"/>
  <c r="K14" i="16"/>
  <c r="K15" i="16"/>
  <c r="K7" i="16"/>
  <c r="J8" i="16"/>
  <c r="J9" i="16"/>
  <c r="J10" i="16"/>
  <c r="J11" i="16"/>
  <c r="J12" i="16"/>
  <c r="J13" i="16"/>
  <c r="J14" i="16"/>
  <c r="J15" i="16"/>
  <c r="J16" i="16"/>
  <c r="J7" i="16"/>
  <c r="F16" i="16" l="1"/>
  <c r="H15" i="16"/>
  <c r="I15" i="16" s="1"/>
  <c r="H14" i="16"/>
  <c r="I14" i="16" s="1"/>
  <c r="H13" i="16"/>
  <c r="I13" i="16" s="1"/>
  <c r="H12" i="16"/>
  <c r="I12" i="16" s="1"/>
  <c r="H11" i="16"/>
  <c r="I11" i="16" s="1"/>
  <c r="H10" i="16"/>
  <c r="I10" i="16" s="1"/>
  <c r="H9" i="16"/>
  <c r="I9" i="16" s="1"/>
  <c r="H8" i="16"/>
  <c r="I8" i="16" s="1"/>
  <c r="H7" i="16"/>
  <c r="I7" i="16" s="1"/>
  <c r="K16" i="16" l="1"/>
  <c r="I16" i="16"/>
</calcChain>
</file>

<file path=xl/sharedStrings.xml><?xml version="1.0" encoding="utf-8"?>
<sst xmlns="http://schemas.openxmlformats.org/spreadsheetml/2006/main" count="60" uniqueCount="41">
  <si>
    <t>Názov predmetu zákazky:</t>
  </si>
  <si>
    <t>V:</t>
  </si>
  <si>
    <t>Poznámka:</t>
  </si>
  <si>
    <t>- povinné údaje vyplní uchádzač</t>
  </si>
  <si>
    <t>Dňa: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</si>
  <si>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</si>
  <si>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</si>
  <si>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</si>
  <si>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</si>
  <si>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</si>
  <si>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</si>
  <si>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</si>
  <si>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</si>
  <si>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</si>
  <si>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</si>
  <si>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Názov položky</t>
  </si>
  <si>
    <t>Merná jednotka
(MJ)</t>
  </si>
  <si>
    <t>KALKULÁCIA CENY A NÁVRH NA PLNENIE KRITÉRIA NA VYHODNOTENIE PONÚK</t>
  </si>
  <si>
    <t>xxx</t>
  </si>
  <si>
    <t>mesačný paušál</t>
  </si>
  <si>
    <t>INTEGRAČNÝ BEZPEČNOSTNÝ SYSTÉM VÚSCH, a.s.</t>
  </si>
  <si>
    <t>ELEKTRICKÁ POŽIARNA SIGNALIZÁCIA (EPS)</t>
  </si>
  <si>
    <t>EVAKUAČNÝ ROZHLAS (ER), DOMÁCI ROZHLAS</t>
  </si>
  <si>
    <t>ELEKTRICKÁ ZABEZPEČOVACIA SIGNALIZÁCIA (EZS)</t>
  </si>
  <si>
    <t>PRÍSTUPOVÝ SYSTÉM (PS) PRE RIADENÉ OTVÁRANIE DVERÍ, VÝŤAHOV A ZÁVOR CEZ BEZKONTAKTNÝ ID ČIP</t>
  </si>
  <si>
    <t>UZAVRETÝ KAMEROVÝ SYSTÉM PRIEMYSELNEJ TELEVÍZIE (CCTV) AKO SÚČASŤ OBJEKTOVEJ BEZPEČNOSTI</t>
  </si>
  <si>
    <t xml:space="preserve">HODINY JEDNOTNÉHO ČASU (JČ) </t>
  </si>
  <si>
    <t>MEDICALL - MEDICÍNSKY KOMUNIKAČNÝ SYSTÉM SESTRA - PACIENT</t>
  </si>
  <si>
    <t>P.č.</t>
  </si>
  <si>
    <t>Predpokladané zmluvné obdobie 
(v mesiacoch)</t>
  </si>
  <si>
    <t>Cena za položku v EUR bez DPH 
za 1 mesiac</t>
  </si>
  <si>
    <t xml:space="preserve">Sadzba DPH 
v % </t>
  </si>
  <si>
    <t xml:space="preserve">Sadzba DPH 
v EUR </t>
  </si>
  <si>
    <t xml:space="preserve">Cena za položku
 v EUR vrátane DPH 
za 1 mesiac </t>
  </si>
  <si>
    <t xml:space="preserve">Celková cena za položku
 v EUR vrátane DPH 
za požadované zmluvné obdobie 12 mesiacov </t>
  </si>
  <si>
    <t xml:space="preserve">2. </t>
  </si>
  <si>
    <t xml:space="preserve">Celková cena </t>
  </si>
  <si>
    <t>PARKOVACÍ SYSTÉM (PARKING) A AUTOMATICKÁ ZÁVORA</t>
  </si>
  <si>
    <t>Podpis a pečiatka uchádzača 
Meno a priezvisko  (titul) oprávnenej osoby</t>
  </si>
  <si>
    <t xml:space="preserve">Celková cena za položku
 v EUR bez DPH 
za požadované zmluvné obdobie 
24 mesiacov </t>
  </si>
  <si>
    <t>OBSTARANIE SLUŽBY PROFYLAKTIKY, SERVISU A ÚDRŽBY SYSTÉMOV NAPOJENÝCH NA INTEGRAČNÝ SYSTÉM IBS VÚSCH,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</si>
</sst>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C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</cellStyleXfs>
  <cellXfs count="6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9" fontId="10" fillId="2" borderId="8" xfId="0" applyNumberFormat="1" applyFont="1" applyFill="1" applyBorder="1" applyAlignment="1">
      <alignment wrapText="1"/>
    </xf>
    <xf numFmtId="0" fontId="1" fillId="0" borderId="0" xfId="7" applyFont="1" applyAlignment="1" applyProtection="1">
      <alignment wrapText="1"/>
      <protection locked="0"/>
    </xf>
    <xf numFmtId="0" fontId="2" fillId="0" borderId="0" xfId="7" applyNumberFormat="1" applyFont="1" applyAlignment="1" applyProtection="1">
      <alignment vertical="top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1" fillId="0" borderId="0" xfId="7" applyFont="1" applyAlignment="1" applyProtection="1">
      <alignment vertical="center" wrapText="1"/>
      <protection locked="0"/>
    </xf>
    <xf numFmtId="49" fontId="6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1" fillId="0" borderId="0" xfId="8" applyFont="1" applyAlignment="1">
      <alignment wrapText="1"/>
    </xf>
    <xf numFmtId="0" fontId="1" fillId="0" borderId="0" xfId="8" applyFont="1" applyAlignment="1">
      <alignment vertical="center" wrapText="1"/>
    </xf>
    <xf numFmtId="0" fontId="11" fillId="0" borderId="0" xfId="8" applyFont="1" applyAlignment="1">
      <alignment wrapText="1"/>
    </xf>
    <xf numFmtId="0" fontId="5" fillId="0" borderId="0" xfId="7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 wrapText="1"/>
    </xf>
    <xf numFmtId="164" fontId="11" fillId="4" borderId="12" xfId="0" applyNumberFormat="1" applyFont="1" applyFill="1" applyBorder="1" applyAlignment="1">
      <alignment horizontal="center" vertical="center" wrapText="1"/>
    </xf>
    <xf numFmtId="0" fontId="1" fillId="0" borderId="1" xfId="8" applyFont="1" applyBorder="1" applyAlignment="1">
      <alignment vertical="center" wrapText="1"/>
    </xf>
    <xf numFmtId="0" fontId="1" fillId="0" borderId="0" xfId="7" applyFont="1" applyAlignment="1" applyProtection="1">
      <alignment horizontal="left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3" fillId="3" borderId="23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8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4" fontId="1" fillId="0" borderId="0" xfId="8" applyNumberFormat="1" applyFont="1" applyFill="1" applyBorder="1" applyAlignment="1">
      <alignment horizontal="left" vertical="center" wrapText="1"/>
    </xf>
    <xf numFmtId="0" fontId="1" fillId="0" borderId="0" xfId="10" applyFont="1" applyBorder="1" applyAlignment="1">
      <alignment horizontal="left" vertical="center" wrapText="1"/>
    </xf>
  </cellXfs>
  <cellStyles count="11">
    <cellStyle name="Normálna" xfId="0" builtinId="0"/>
    <cellStyle name="Normálna 2" xfId="8" xr:uid="{00000000-0005-0000-0000-000001000000}"/>
    <cellStyle name="Normálna 2 2" xfId="9" xr:uid="{00000000-0005-0000-0000-000002000000}"/>
    <cellStyle name="Normálna 2 3 2" xfId="10" xr:uid="{E374C6DE-D747-478C-8EC1-CAA6529F6971}"/>
    <cellStyle name="Normálna 4" xfId="7" xr:uid="{00000000-0005-0000-0000-000003000000}"/>
    <cellStyle name="Normálne 2" xfId="4" xr:uid="{00000000-0005-0000-0000-000005000000}"/>
    <cellStyle name="normálne 2 2" xfId="1" xr:uid="{00000000-0005-0000-0000-000006000000}"/>
    <cellStyle name="normálne 2 2 2" xfId="6" xr:uid="{00000000-0005-0000-0000-000007000000}"/>
    <cellStyle name="normálne 4" xfId="2" xr:uid="{00000000-0005-0000-0000-000008000000}"/>
    <cellStyle name="Normálne 4 2" xfId="5" xr:uid="{00000000-0005-0000-0000-000009000000}"/>
    <cellStyle name="normální_List1" xfId="3" xr:uid="{00000000-0005-0000-0000-00000A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N21"/>
  <sheetViews>
    <sheetView showGridLines="0" tabSelected="1" zoomScaleNormal="100" workbookViewId="0">
      <selection activeCell="A4" sqref="A4:N4"/>
    </sheetView>
  </sheetViews>
  <sheetFormatPr defaultRowHeight="12" x14ac:dyDescent="0.2"/>
  <cols>
    <col min="1" max="1" width="5.28515625" style="6" customWidth="1"/>
    <col min="2" max="2" width="10.42578125" style="6" customWidth="1"/>
    <col min="3" max="3" width="45.7109375" style="6" customWidth="1"/>
    <col min="4" max="4" width="11.140625" style="6" customWidth="1"/>
    <col min="5" max="5" width="14.28515625" style="6" customWidth="1"/>
    <col min="6" max="6" width="15.28515625" style="6" customWidth="1"/>
    <col min="7" max="7" width="13.7109375" style="6" customWidth="1"/>
    <col min="8" max="8" width="14.140625" style="6" customWidth="1"/>
    <col min="9" max="9" width="18" style="6" customWidth="1"/>
    <col min="10" max="11" width="26.7109375" style="6" customWidth="1"/>
    <col min="12" max="12" width="13.7109375" style="6" customWidth="1"/>
    <col min="13" max="13" width="15.140625" style="6" customWidth="1"/>
    <col min="14" max="16" width="9.140625" style="6"/>
    <col min="17" max="17" width="12.28515625" style="6" bestFit="1" customWidth="1"/>
    <col min="18" max="16384" width="9.140625" style="6"/>
  </cols>
  <sheetData>
    <row r="1" spans="1:14" ht="20.10000000000000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4" ht="20.100000000000001" customHeight="1" x14ac:dyDescent="0.2">
      <c r="A2" s="48" t="s">
        <v>40</v>
      </c>
      <c r="B2" s="48"/>
      <c r="C2" s="48"/>
      <c r="D2" s="48"/>
      <c r="E2" s="48"/>
      <c r="F2" s="48"/>
      <c r="G2" s="48"/>
      <c r="H2" s="48"/>
      <c r="I2" s="48"/>
      <c r="J2" s="48"/>
      <c r="K2" s="7"/>
      <c r="L2" s="7"/>
    </row>
    <row r="3" spans="1:14" ht="20.100000000000001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7"/>
      <c r="L3" s="7"/>
    </row>
    <row r="4" spans="1:14" s="9" customFormat="1" ht="39.950000000000003" customHeight="1" thickBot="1" x14ac:dyDescent="0.3">
      <c r="A4" s="49" t="s">
        <v>17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9" customFormat="1" ht="47.25" customHeight="1" x14ac:dyDescent="0.25">
      <c r="A5" s="17" t="s">
        <v>28</v>
      </c>
      <c r="B5" s="50" t="s">
        <v>15</v>
      </c>
      <c r="C5" s="51"/>
      <c r="D5" s="18" t="s">
        <v>16</v>
      </c>
      <c r="E5" s="19" t="s">
        <v>29</v>
      </c>
      <c r="F5" s="20" t="s">
        <v>30</v>
      </c>
      <c r="G5" s="20" t="s">
        <v>31</v>
      </c>
      <c r="H5" s="21" t="s">
        <v>32</v>
      </c>
      <c r="I5" s="21" t="s">
        <v>33</v>
      </c>
      <c r="J5" s="21" t="s">
        <v>39</v>
      </c>
      <c r="K5" s="42" t="s">
        <v>34</v>
      </c>
      <c r="L5" s="16"/>
      <c r="M5" s="16"/>
      <c r="N5" s="16"/>
    </row>
    <row r="6" spans="1:14" s="9" customFormat="1" ht="39.950000000000003" customHeight="1" x14ac:dyDescent="0.25">
      <c r="A6" s="22" t="s">
        <v>5</v>
      </c>
      <c r="B6" s="52" t="s">
        <v>35</v>
      </c>
      <c r="C6" s="53"/>
      <c r="D6" s="23" t="s">
        <v>7</v>
      </c>
      <c r="E6" s="23" t="s">
        <v>8</v>
      </c>
      <c r="F6" s="24" t="s">
        <v>9</v>
      </c>
      <c r="G6" s="23" t="s">
        <v>10</v>
      </c>
      <c r="H6" s="25" t="s">
        <v>11</v>
      </c>
      <c r="I6" s="26" t="s">
        <v>12</v>
      </c>
      <c r="J6" s="26" t="s">
        <v>13</v>
      </c>
      <c r="K6" s="43" t="s">
        <v>14</v>
      </c>
      <c r="L6" s="16"/>
      <c r="M6" s="16"/>
      <c r="N6" s="16"/>
    </row>
    <row r="7" spans="1:14" s="9" customFormat="1" ht="35.1" customHeight="1" x14ac:dyDescent="0.25">
      <c r="A7" s="27" t="s">
        <v>5</v>
      </c>
      <c r="B7" s="56" t="s">
        <v>20</v>
      </c>
      <c r="C7" s="57"/>
      <c r="D7" s="28" t="s">
        <v>19</v>
      </c>
      <c r="E7" s="28">
        <v>24</v>
      </c>
      <c r="F7" s="29">
        <v>0</v>
      </c>
      <c r="G7" s="30">
        <v>0</v>
      </c>
      <c r="H7" s="29">
        <f t="shared" ref="H7:H15" si="0">F7*G7</f>
        <v>0</v>
      </c>
      <c r="I7" s="31">
        <f t="shared" ref="I7:I15" si="1">F7+H7</f>
        <v>0</v>
      </c>
      <c r="J7" s="31">
        <f>F7*24</f>
        <v>0</v>
      </c>
      <c r="K7" s="44">
        <f>I7*24</f>
        <v>0</v>
      </c>
      <c r="L7" s="16"/>
      <c r="M7" s="16"/>
      <c r="N7" s="16"/>
    </row>
    <row r="8" spans="1:14" s="9" customFormat="1" ht="35.1" customHeight="1" x14ac:dyDescent="0.25">
      <c r="A8" s="32" t="s">
        <v>6</v>
      </c>
      <c r="B8" s="54" t="s">
        <v>21</v>
      </c>
      <c r="C8" s="55"/>
      <c r="D8" s="33" t="s">
        <v>19</v>
      </c>
      <c r="E8" s="33">
        <v>24</v>
      </c>
      <c r="F8" s="34">
        <v>0</v>
      </c>
      <c r="G8" s="35">
        <v>0</v>
      </c>
      <c r="H8" s="34">
        <f t="shared" si="0"/>
        <v>0</v>
      </c>
      <c r="I8" s="36">
        <f t="shared" si="1"/>
        <v>0</v>
      </c>
      <c r="J8" s="31">
        <f t="shared" ref="J8:J16" si="2">F8*24</f>
        <v>0</v>
      </c>
      <c r="K8" s="44">
        <f t="shared" ref="K8:K15" si="3">I8*24</f>
        <v>0</v>
      </c>
      <c r="L8" s="16"/>
      <c r="M8" s="16"/>
      <c r="N8" s="16"/>
    </row>
    <row r="9" spans="1:14" s="9" customFormat="1" ht="35.1" customHeight="1" x14ac:dyDescent="0.25">
      <c r="A9" s="32" t="s">
        <v>7</v>
      </c>
      <c r="B9" s="54" t="s">
        <v>22</v>
      </c>
      <c r="C9" s="55"/>
      <c r="D9" s="33" t="s">
        <v>19</v>
      </c>
      <c r="E9" s="33">
        <v>24</v>
      </c>
      <c r="F9" s="34">
        <v>0</v>
      </c>
      <c r="G9" s="35">
        <v>0</v>
      </c>
      <c r="H9" s="34">
        <f t="shared" si="0"/>
        <v>0</v>
      </c>
      <c r="I9" s="36">
        <f t="shared" si="1"/>
        <v>0</v>
      </c>
      <c r="J9" s="31">
        <f t="shared" si="2"/>
        <v>0</v>
      </c>
      <c r="K9" s="44">
        <f t="shared" si="3"/>
        <v>0</v>
      </c>
      <c r="L9" s="16"/>
      <c r="M9" s="16"/>
      <c r="N9" s="16"/>
    </row>
    <row r="10" spans="1:14" s="9" customFormat="1" ht="35.1" customHeight="1" x14ac:dyDescent="0.25">
      <c r="A10" s="32" t="s">
        <v>8</v>
      </c>
      <c r="B10" s="54" t="s">
        <v>23</v>
      </c>
      <c r="C10" s="55"/>
      <c r="D10" s="33" t="s">
        <v>19</v>
      </c>
      <c r="E10" s="33">
        <v>24</v>
      </c>
      <c r="F10" s="34">
        <v>0</v>
      </c>
      <c r="G10" s="35">
        <v>0</v>
      </c>
      <c r="H10" s="34">
        <f t="shared" si="0"/>
        <v>0</v>
      </c>
      <c r="I10" s="36">
        <f t="shared" si="1"/>
        <v>0</v>
      </c>
      <c r="J10" s="31">
        <f t="shared" si="2"/>
        <v>0</v>
      </c>
      <c r="K10" s="44">
        <f t="shared" si="3"/>
        <v>0</v>
      </c>
      <c r="L10" s="16"/>
      <c r="M10" s="16"/>
      <c r="N10" s="16"/>
    </row>
    <row r="11" spans="1:14" s="9" customFormat="1" ht="35.1" customHeight="1" x14ac:dyDescent="0.25">
      <c r="A11" s="32" t="s">
        <v>9</v>
      </c>
      <c r="B11" s="54" t="s">
        <v>24</v>
      </c>
      <c r="C11" s="55"/>
      <c r="D11" s="33" t="s">
        <v>19</v>
      </c>
      <c r="E11" s="33">
        <v>24</v>
      </c>
      <c r="F11" s="34">
        <v>0</v>
      </c>
      <c r="G11" s="35">
        <v>0</v>
      </c>
      <c r="H11" s="34">
        <f t="shared" si="0"/>
        <v>0</v>
      </c>
      <c r="I11" s="36">
        <f t="shared" si="1"/>
        <v>0</v>
      </c>
      <c r="J11" s="31">
        <f t="shared" si="2"/>
        <v>0</v>
      </c>
      <c r="K11" s="44">
        <f t="shared" si="3"/>
        <v>0</v>
      </c>
      <c r="L11" s="16"/>
      <c r="M11" s="16"/>
      <c r="N11" s="16"/>
    </row>
    <row r="12" spans="1:14" s="9" customFormat="1" ht="35.1" customHeight="1" x14ac:dyDescent="0.25">
      <c r="A12" s="32" t="s">
        <v>10</v>
      </c>
      <c r="B12" s="54" t="s">
        <v>37</v>
      </c>
      <c r="C12" s="55"/>
      <c r="D12" s="33" t="s">
        <v>19</v>
      </c>
      <c r="E12" s="33">
        <v>24</v>
      </c>
      <c r="F12" s="34">
        <v>0</v>
      </c>
      <c r="G12" s="35">
        <v>0</v>
      </c>
      <c r="H12" s="34">
        <f t="shared" si="0"/>
        <v>0</v>
      </c>
      <c r="I12" s="36">
        <f t="shared" si="1"/>
        <v>0</v>
      </c>
      <c r="J12" s="31">
        <f t="shared" si="2"/>
        <v>0</v>
      </c>
      <c r="K12" s="44">
        <f t="shared" si="3"/>
        <v>0</v>
      </c>
      <c r="L12" s="16"/>
      <c r="M12" s="16"/>
      <c r="N12" s="16"/>
    </row>
    <row r="13" spans="1:14" s="9" customFormat="1" ht="39.950000000000003" customHeight="1" x14ac:dyDescent="0.25">
      <c r="A13" s="32" t="s">
        <v>11</v>
      </c>
      <c r="B13" s="54" t="s">
        <v>25</v>
      </c>
      <c r="C13" s="55"/>
      <c r="D13" s="33" t="s">
        <v>19</v>
      </c>
      <c r="E13" s="33">
        <v>24</v>
      </c>
      <c r="F13" s="34">
        <v>0</v>
      </c>
      <c r="G13" s="35">
        <v>0</v>
      </c>
      <c r="H13" s="34">
        <f t="shared" si="0"/>
        <v>0</v>
      </c>
      <c r="I13" s="36">
        <f t="shared" si="1"/>
        <v>0</v>
      </c>
      <c r="J13" s="31">
        <f t="shared" si="2"/>
        <v>0</v>
      </c>
      <c r="K13" s="44">
        <f t="shared" si="3"/>
        <v>0</v>
      </c>
      <c r="L13" s="16"/>
      <c r="M13" s="16"/>
      <c r="N13" s="16"/>
    </row>
    <row r="14" spans="1:14" s="9" customFormat="1" ht="35.1" customHeight="1" x14ac:dyDescent="0.25">
      <c r="A14" s="32" t="s">
        <v>12</v>
      </c>
      <c r="B14" s="62" t="s">
        <v>26</v>
      </c>
      <c r="C14" s="54"/>
      <c r="D14" s="33" t="s">
        <v>19</v>
      </c>
      <c r="E14" s="33">
        <v>24</v>
      </c>
      <c r="F14" s="34">
        <v>0</v>
      </c>
      <c r="G14" s="35">
        <v>0</v>
      </c>
      <c r="H14" s="34">
        <f t="shared" si="0"/>
        <v>0</v>
      </c>
      <c r="I14" s="36">
        <f t="shared" si="1"/>
        <v>0</v>
      </c>
      <c r="J14" s="31">
        <f t="shared" si="2"/>
        <v>0</v>
      </c>
      <c r="K14" s="44">
        <f t="shared" si="3"/>
        <v>0</v>
      </c>
      <c r="L14" s="16"/>
      <c r="M14" s="16"/>
      <c r="N14" s="16"/>
    </row>
    <row r="15" spans="1:14" s="9" customFormat="1" ht="35.1" customHeight="1" x14ac:dyDescent="0.25">
      <c r="A15" s="32" t="s">
        <v>13</v>
      </c>
      <c r="B15" s="62" t="s">
        <v>27</v>
      </c>
      <c r="C15" s="54"/>
      <c r="D15" s="33" t="s">
        <v>19</v>
      </c>
      <c r="E15" s="33">
        <v>24</v>
      </c>
      <c r="F15" s="34">
        <v>0</v>
      </c>
      <c r="G15" s="35">
        <v>0</v>
      </c>
      <c r="H15" s="34">
        <f t="shared" si="0"/>
        <v>0</v>
      </c>
      <c r="I15" s="36">
        <f t="shared" si="1"/>
        <v>0</v>
      </c>
      <c r="J15" s="31">
        <f t="shared" si="2"/>
        <v>0</v>
      </c>
      <c r="K15" s="44">
        <f t="shared" si="3"/>
        <v>0</v>
      </c>
      <c r="L15" s="16"/>
      <c r="M15" s="16"/>
      <c r="N15" s="16"/>
    </row>
    <row r="16" spans="1:14" s="9" customFormat="1" ht="35.1" customHeight="1" thickBot="1" x14ac:dyDescent="0.3">
      <c r="A16" s="63" t="s">
        <v>36</v>
      </c>
      <c r="B16" s="64"/>
      <c r="C16" s="64"/>
      <c r="D16" s="37" t="s">
        <v>18</v>
      </c>
      <c r="E16" s="37" t="s">
        <v>18</v>
      </c>
      <c r="F16" s="38">
        <f>SUM(F7:F15)</f>
        <v>0</v>
      </c>
      <c r="G16" s="39" t="s">
        <v>18</v>
      </c>
      <c r="H16" s="40" t="s">
        <v>18</v>
      </c>
      <c r="I16" s="41">
        <f>SUM(I7:I15)</f>
        <v>0</v>
      </c>
      <c r="J16" s="38">
        <f t="shared" si="2"/>
        <v>0</v>
      </c>
      <c r="K16" s="45">
        <f>SUM(K7:K15)</f>
        <v>0</v>
      </c>
      <c r="L16" s="16"/>
      <c r="M16" s="16"/>
      <c r="N16" s="16"/>
    </row>
    <row r="17" spans="1:10" s="11" customFormat="1" ht="24.95" customHeight="1" x14ac:dyDescent="0.25">
      <c r="A17" s="12"/>
      <c r="B17" s="12"/>
      <c r="C17" s="12"/>
      <c r="D17" s="10"/>
    </row>
    <row r="18" spans="1:10" s="14" customFormat="1" x14ac:dyDescent="0.25">
      <c r="A18" s="14" t="s">
        <v>1</v>
      </c>
      <c r="B18" s="66"/>
    </row>
    <row r="19" spans="1:10" s="14" customFormat="1" x14ac:dyDescent="0.25">
      <c r="A19" s="14" t="s">
        <v>4</v>
      </c>
      <c r="B19" s="65"/>
      <c r="H19" s="46"/>
      <c r="I19" s="46"/>
      <c r="J19" s="46"/>
    </row>
    <row r="20" spans="1:10" s="15" customFormat="1" ht="45" customHeight="1" x14ac:dyDescent="0.2">
      <c r="A20" s="61" t="s">
        <v>2</v>
      </c>
      <c r="B20" s="61"/>
      <c r="C20" s="61"/>
      <c r="G20" s="13"/>
      <c r="H20" s="60" t="s">
        <v>38</v>
      </c>
      <c r="I20" s="60"/>
      <c r="J20" s="60"/>
    </row>
    <row r="21" spans="1:10" s="2" customFormat="1" ht="12.75" x14ac:dyDescent="0.2">
      <c r="A21" s="5"/>
      <c r="B21" s="58" t="s">
        <v>3</v>
      </c>
      <c r="C21" s="59"/>
      <c r="E21" s="3"/>
      <c r="G21" s="4"/>
      <c r="H21" s="1"/>
      <c r="I21" s="1"/>
    </row>
  </sheetData>
  <mergeCells count="18">
    <mergeCell ref="B11:C11"/>
    <mergeCell ref="B12:C12"/>
    <mergeCell ref="B7:C7"/>
    <mergeCell ref="B21:C21"/>
    <mergeCell ref="H20:J20"/>
    <mergeCell ref="A20:C20"/>
    <mergeCell ref="B13:C13"/>
    <mergeCell ref="B14:C14"/>
    <mergeCell ref="B15:C15"/>
    <mergeCell ref="A16:C16"/>
    <mergeCell ref="B8:C8"/>
    <mergeCell ref="B9:C9"/>
    <mergeCell ref="B10:C10"/>
    <mergeCell ref="A1:J1"/>
    <mergeCell ref="A2:J2"/>
    <mergeCell ref="A4:N4"/>
    <mergeCell ref="B5:C5"/>
    <mergeCell ref="B6:C6"/>
  </mergeCells>
  <conditionalFormatting sqref="B19">
    <cfRule type="containsBlanks" dxfId="2" priority="3">
      <formula>LEN(TRIM(B19))=0</formula>
    </cfRule>
  </conditionalFormatting>
  <conditionalFormatting sqref="B18">
    <cfRule type="containsBlanks" dxfId="0" priority="1">
      <formula>LEN(TRIM(B18))=0</formula>
    </cfRule>
  </conditionalFormatting>
  <pageMargins left="0.98425196850393704" right="0.39370078740157483" top="0.98425196850393704" bottom="0.39370078740157483" header="0.31496062992125984" footer="0.31496062992125984"/>
  <pageSetup paperSize="9" scale="54" fitToHeight="0" orientation="landscape" r:id="rId1"/>
  <headerFooter>
    <oddHeader>&amp;L&amp;"Arial,Tučné"&amp;9Príloha č. 2 PT
&amp;"Arial,Normálne"Kalkulácia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2_Kalkulácia ceny</vt:lpstr>
      <vt:lpstr>'Príloha č. 2_Kalkulácia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2024-03-01T09:08:20Z</cp:lastPrinted>
  <dcterms:created xsi:type="dcterms:W3CDTF">2020-06-02T07:54:13Z</dcterms:created>
  <dcterms:modified xsi:type="dcterms:W3CDTF">2024-03-01T09:08:56Z</dcterms:modified>
</cp:coreProperties>
</file>