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2\5.LS Č.Skal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B12" i="1" l="1"/>
  <c r="D11" i="1" l="1"/>
  <c r="D12" i="1" s="1"/>
  <c r="D13" i="1" s="1"/>
  <c r="D14" i="1" l="1"/>
</calcChain>
</file>

<file path=xl/sharedStrings.xml><?xml version="1.0" encoding="utf-8"?>
<sst xmlns="http://schemas.openxmlformats.org/spreadsheetml/2006/main" count="21" uniqueCount="21">
  <si>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</si>
  <si>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</si>
  <si>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</si>
  <si>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</si>
  <si>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</si>
  <si>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</si>
  <si>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</si>
  <si>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</si>
  <si>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</si>
  <si>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</si>
  <si>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</si>
  <si>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</si>
  <si>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</si>
  <si>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0/63</t>
  </si>
  <si>
    <t>16/32</t>
  </si>
  <si>
    <t>63/125</t>
  </si>
  <si>
    <t>" Nákup kameniva pre OZ Horehronie pre letnú údržbu č.1-2024 pre LS Červená Skala, časť A - bez dopravy  "</t>
  </si>
  <si>
    <t>DPH (20%) :</t>
  </si>
  <si>
    <t xml:space="preserve"> Cena za požadovaný objem frakcie v € bez DPH</t>
  </si>
  <si>
    <t>Cena za 1 tonu v € bez DPH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</si>
  <si>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Hlavná 785, 976 71 Šumiac -Červená Skala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</si>
</sst>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" fontId="4" fillId="2" borderId="6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C9" sqref="C9"/>
    </sheetView>
  </sheetViews>
  <sheetFormatPr defaultRowHeight="15" x14ac:dyDescent="0.25"/>
  <cols>
    <col min="1" max="1" width="18.7109375" customWidth="1"/>
    <col min="2" max="2" width="33.85546875" customWidth="1"/>
    <col min="3" max="3" width="27" customWidth="1"/>
    <col min="4" max="4" width="44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7" t="s">
        <v>10</v>
      </c>
      <c r="B2" s="1"/>
      <c r="C2" s="2"/>
      <c r="D2" s="1"/>
    </row>
    <row r="3" spans="1:4" ht="15.75" customHeight="1" x14ac:dyDescent="0.35">
      <c r="A3" s="17" t="s">
        <v>16</v>
      </c>
      <c r="B3" s="1"/>
      <c r="C3" s="2"/>
      <c r="D3" s="1"/>
    </row>
    <row r="4" spans="1:4" ht="15.75" customHeight="1" x14ac:dyDescent="0.35">
      <c r="A4" s="17"/>
      <c r="B4" s="1"/>
      <c r="C4" s="2"/>
      <c r="D4" s="1"/>
    </row>
    <row r="5" spans="1:4" ht="15.75" customHeight="1" x14ac:dyDescent="0.25">
      <c r="A5" s="26" t="s">
        <v>20</v>
      </c>
      <c r="B5" s="27"/>
      <c r="C5" s="28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19</v>
      </c>
      <c r="D7" s="20" t="s">
        <v>18</v>
      </c>
    </row>
    <row r="8" spans="1:4" s="5" customFormat="1" ht="24.75" customHeight="1" x14ac:dyDescent="0.25">
      <c r="A8" s="19" t="s">
        <v>14</v>
      </c>
      <c r="B8" s="18">
        <v>250</v>
      </c>
      <c r="C8" s="21"/>
      <c r="D8" s="14">
        <f t="shared" ref="D8:D10" si="0">B8*C8</f>
        <v>0</v>
      </c>
    </row>
    <row r="9" spans="1:4" s="5" customFormat="1" ht="24.75" customHeight="1" x14ac:dyDescent="0.25">
      <c r="A9" s="19" t="s">
        <v>13</v>
      </c>
      <c r="B9" s="18">
        <v>150</v>
      </c>
      <c r="C9" s="21"/>
      <c r="D9" s="14">
        <f t="shared" si="0"/>
        <v>0</v>
      </c>
    </row>
    <row r="10" spans="1:4" s="5" customFormat="1" ht="24.75" customHeight="1" x14ac:dyDescent="0.25">
      <c r="A10" s="19" t="s">
        <v>12</v>
      </c>
      <c r="B10" s="18">
        <v>400</v>
      </c>
      <c r="C10" s="21"/>
      <c r="D10" s="14">
        <f t="shared" si="0"/>
        <v>0</v>
      </c>
    </row>
    <row r="11" spans="1:4" s="5" customFormat="1" ht="24.75" customHeight="1" thickBot="1" x14ac:dyDescent="0.3">
      <c r="A11" s="19" t="s">
        <v>15</v>
      </c>
      <c r="B11" s="18">
        <v>100</v>
      </c>
      <c r="C11" s="21"/>
      <c r="D11" s="14">
        <f t="shared" ref="D11" si="1">B11*C11</f>
        <v>0</v>
      </c>
    </row>
    <row r="12" spans="1:4" s="5" customFormat="1" ht="25.5" customHeight="1" thickBot="1" x14ac:dyDescent="0.3">
      <c r="A12" s="13" t="s">
        <v>2</v>
      </c>
      <c r="B12" s="11">
        <f>SUM(B8:B11)</f>
        <v>900</v>
      </c>
      <c r="C12" s="12"/>
      <c r="D12" s="15">
        <f>SUM(D8:D11)</f>
        <v>0</v>
      </c>
    </row>
    <row r="13" spans="1:4" s="5" customFormat="1" ht="18.75" customHeight="1" x14ac:dyDescent="0.25">
      <c r="A13"/>
      <c r="B13"/>
      <c r="C13" s="9" t="s">
        <v>17</v>
      </c>
      <c r="D13" s="22">
        <f>D12*0.2</f>
        <v>0</v>
      </c>
    </row>
    <row r="14" spans="1:4" s="5" customFormat="1" ht="18.75" customHeight="1" thickBot="1" x14ac:dyDescent="0.3">
      <c r="A14"/>
      <c r="B14"/>
      <c r="C14" s="10" t="s">
        <v>1</v>
      </c>
      <c r="D14" s="16">
        <f>D12*1.2</f>
        <v>0</v>
      </c>
    </row>
    <row r="15" spans="1:4" ht="13.5" customHeight="1" x14ac:dyDescent="0.25"/>
    <row r="16" spans="1:4" ht="30.75" customHeight="1" x14ac:dyDescent="0.25">
      <c r="A16" s="31" t="s">
        <v>7</v>
      </c>
      <c r="B16" s="32"/>
      <c r="C16" s="29"/>
      <c r="D16" s="30"/>
    </row>
    <row r="17" spans="1:4" x14ac:dyDescent="0.25">
      <c r="D17" s="3"/>
    </row>
    <row r="18" spans="1:4" ht="24" customHeight="1" x14ac:dyDescent="0.25">
      <c r="A18" s="25" t="s">
        <v>0</v>
      </c>
      <c r="B18" s="25"/>
      <c r="C18" s="29"/>
      <c r="D18" s="30"/>
    </row>
    <row r="19" spans="1:4" ht="24" customHeight="1" x14ac:dyDescent="0.25">
      <c r="A19" s="25" t="s">
        <v>4</v>
      </c>
      <c r="B19" s="25"/>
      <c r="C19" s="29"/>
      <c r="D19" s="30"/>
    </row>
    <row r="20" spans="1:4" ht="25.5" customHeight="1" x14ac:dyDescent="0.25">
      <c r="A20" s="25" t="s">
        <v>3</v>
      </c>
      <c r="B20" s="25"/>
      <c r="C20" s="29"/>
      <c r="D20" s="30"/>
    </row>
    <row r="21" spans="1:4" ht="18.75" customHeight="1" x14ac:dyDescent="0.25">
      <c r="A21" s="23" t="s">
        <v>5</v>
      </c>
      <c r="B21" s="23"/>
      <c r="C21" s="4"/>
      <c r="D21" s="4"/>
    </row>
    <row r="22" spans="1:4" ht="18.75" customHeight="1" x14ac:dyDescent="0.25">
      <c r="A22" s="24"/>
      <c r="B22" s="24"/>
      <c r="D22" s="4"/>
    </row>
    <row r="23" spans="1:4" ht="18.75" customHeight="1" x14ac:dyDescent="0.25"/>
    <row r="24" spans="1:4" ht="18.75" customHeight="1" x14ac:dyDescent="0.25"/>
    <row r="25" spans="1:4" ht="18.75" customHeight="1" x14ac:dyDescent="0.25"/>
  </sheetData>
  <sheetProtection algorithmName="SHA-512" hashValue="FdefqYi2sG5bB7zHUz/ZP5uGY+AYTFZFB6moV8mHUobxvpI4w7kKj9CUscqHOjVVfihVY8BmVeuT1UBfNABJ0A==" saltValue="nmm9GK5B51JZDH29LqlJ6g==" spinCount="100000" sheet="1" objects="1" scenarios="1"/>
  <protectedRanges>
    <protectedRange sqref="C8:C11" name="Rozsah1"/>
    <protectedRange sqref="C16" name="Rozsah2"/>
    <protectedRange sqref="C18:D22" name="Rozsah4"/>
  </protectedRanges>
  <mergeCells count="10">
    <mergeCell ref="A21:B22"/>
    <mergeCell ref="A18:B18"/>
    <mergeCell ref="A19:B19"/>
    <mergeCell ref="A5:C5"/>
    <mergeCell ref="C16:D16"/>
    <mergeCell ref="A16:B16"/>
    <mergeCell ref="A20:B20"/>
    <mergeCell ref="C20:D20"/>
    <mergeCell ref="C19:D19"/>
    <mergeCell ref="C18:D18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2024-03-06T13:30:31Z</cp:lastPrinted>
  <dcterms:created xsi:type="dcterms:W3CDTF">2019-12-06T06:58:17Z</dcterms:created>
  <dcterms:modified xsi:type="dcterms:W3CDTF">2024-03-18T06:15:00Z</dcterms:modified>
</cp:coreProperties>
</file>