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C:\Users\un44549\Desktop\Mobilný op. stôl-GPO\02. PTK\"/>
    </mc:Choice>
  </mc:AlternateContent>
  <xr:revisionPtr revIDLastSave="0" documentId="13_ncr:1_{63407930-AF93-46CF-A6D1-EBB0301C9A8D}"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ceny'!$A$1:$M$34</definedName>
    <definedName name="_xlnm.Print_Area" localSheetId="0">Špecifikácia!$A$1:$E$143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9" l="1"/>
  <c r="M25" i="9"/>
  <c r="K11" i="9"/>
  <c r="K12" i="9"/>
  <c r="K13" i="9"/>
  <c r="K14" i="9"/>
  <c r="K15" i="9"/>
  <c r="K16" i="9"/>
  <c r="K17" i="9"/>
  <c r="K18" i="9"/>
  <c r="K19" i="9"/>
  <c r="K20" i="9"/>
  <c r="K21" i="9"/>
  <c r="K22" i="9"/>
  <c r="K23" i="9"/>
  <c r="K24" i="9"/>
  <c r="J11" i="9"/>
  <c r="J12" i="9"/>
  <c r="J13" i="9"/>
  <c r="J14" i="9"/>
  <c r="J15" i="9"/>
  <c r="J16" i="9"/>
  <c r="J17" i="9"/>
  <c r="J18" i="9"/>
  <c r="J19" i="9"/>
  <c r="J20" i="9"/>
  <c r="J21" i="9"/>
  <c r="J22" i="9"/>
  <c r="J23" i="9"/>
  <c r="J24" i="9"/>
  <c r="H11" i="9"/>
  <c r="I11" i="9" s="1"/>
  <c r="H12" i="9"/>
  <c r="I12" i="9" s="1"/>
  <c r="H13" i="9"/>
  <c r="I13" i="9" s="1"/>
  <c r="H14" i="9"/>
  <c r="I14" i="9" s="1"/>
  <c r="H15" i="9"/>
  <c r="I15" i="9" s="1"/>
  <c r="H16" i="9"/>
  <c r="I16" i="9" s="1"/>
  <c r="H17" i="9"/>
  <c r="I17" i="9" s="1"/>
  <c r="H18" i="9"/>
  <c r="I18" i="9" s="1"/>
  <c r="H19" i="9"/>
  <c r="I19" i="9" s="1"/>
  <c r="H20" i="9"/>
  <c r="I20" i="9" s="1"/>
  <c r="H21" i="9"/>
  <c r="I21" i="9" s="1"/>
  <c r="H22" i="9"/>
  <c r="I22" i="9" s="1"/>
  <c r="H23" i="9"/>
  <c r="I23" i="9" s="1"/>
  <c r="H24" i="9"/>
  <c r="I24" i="9" s="1"/>
  <c r="L24" i="9" l="1"/>
  <c r="M24" i="9" s="1"/>
  <c r="L22" i="9"/>
  <c r="M22" i="9" s="1"/>
  <c r="L20" i="9"/>
  <c r="M20" i="9" s="1"/>
  <c r="L18" i="9"/>
  <c r="M18" i="9" s="1"/>
  <c r="L16" i="9"/>
  <c r="M16" i="9" s="1"/>
  <c r="L14" i="9"/>
  <c r="M14" i="9" s="1"/>
  <c r="L12" i="9"/>
  <c r="M12" i="9" s="1"/>
  <c r="L23" i="9"/>
  <c r="M23" i="9" s="1"/>
  <c r="L21" i="9"/>
  <c r="M21" i="9" s="1"/>
  <c r="L19" i="9"/>
  <c r="M19" i="9" s="1"/>
  <c r="L17" i="9"/>
  <c r="M17" i="9" s="1"/>
  <c r="L15" i="9"/>
  <c r="M15" i="9" s="1"/>
  <c r="L13" i="9"/>
  <c r="M13" i="9" s="1"/>
  <c r="L11" i="9"/>
  <c r="M11" i="9" s="1"/>
  <c r="K10" i="9"/>
  <c r="J10" i="9"/>
  <c r="L10" i="9" s="1"/>
  <c r="M10" i="9" s="1"/>
  <c r="H10" i="9"/>
  <c r="I10" i="9" s="1"/>
  <c r="K6" i="9" l="1"/>
  <c r="J6" i="9"/>
  <c r="H6" i="9"/>
  <c r="I6" i="9" s="1"/>
  <c r="L6" i="9" l="1"/>
  <c r="M6" i="9" s="1"/>
</calcChain>
</file>

<file path=xl/sharedStrings.xml><?xml version="1.0" encoding="utf-8"?>
<sst xmlns="http://schemas.openxmlformats.org/spreadsheetml/2006/main" count="322" uniqueCount="268">
  <si>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</si>
  <si>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</si>
  <si>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</si>
  <si>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</si>
  <si>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</si>
  <si>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</si>
  <si>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</si>
  <si>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</si>
  <si>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</si>
  <si>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</si>
  <si>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</si>
  <si>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</si>
  <si>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</si>
  <si>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</si>
  <si>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</si>
  <si>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</si>
  <si>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</si>
  <si>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</si>
  <si>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</si>
  <si>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</si>
  <si>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</si>
  <si>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</si>
  <si>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</si>
  <si>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</si>
  <si>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</si>
  <si>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</si>
  <si>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</si>
  <si>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</si>
  <si>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</si>
  <si>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</si>
  <si>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</si>
  <si>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</si>
  <si>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</si>
  <si>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</si>
  <si>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</si>
  <si>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</si>
  <si>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</si>
  <si>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</si>
  <si>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</si>
  <si>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</si>
  <si>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</si>
  <si>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</si>
  <si>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</si>
  <si>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</si>
  <si>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</si>
  <si>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</si>
  <si>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</si>
  <si>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</si>
  <si>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</si>
  <si>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</si>
  <si>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</si>
  <si>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</si>
  <si>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</si>
  <si>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</si>
  <si>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</si>
  <si>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</si>
  <si>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</si>
  <si>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</si>
  <si>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</si>
  <si>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</si>
  <si>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</si>
  <si>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</si>
  <si>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</si>
  <si>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</si>
  <si>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</si>
  <si>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</si>
  <si>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</si>
  <si>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</si>
  <si>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</si>
  <si>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</si>
  <si>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</si>
  <si>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</si>
  <si>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</si>
  <si>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</si>
  <si>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</si>
  <si>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1 ks</t>
  </si>
  <si>
    <t>1.10</t>
  </si>
  <si>
    <t>1.11</t>
  </si>
  <si>
    <t>1.12</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</si>
  <si>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</si>
  <si>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</si>
  <si>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</si>
  <si>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</si>
  <si>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</si>
  <si>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</si>
  <si>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</si>
  <si>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</si>
  <si>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</si>
  <si>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</si>
  <si>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</si>
  <si>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</si>
  <si>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</si>
  <si>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</si>
  <si>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</si>
  <si>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</si>
  <si>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Požadované minimálne osobitné požiadavky na predmet zákazky:</t>
  </si>
  <si>
    <t>Kalkulácia ceny a návrh na plnenie kritéria na vyhodnotenie ponúk</t>
  </si>
  <si>
    <t>tovar</t>
  </si>
  <si>
    <t>xx</t>
  </si>
  <si>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</si>
  <si>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</si>
  <si>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</si>
  <si>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</si>
  <si>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</si>
  <si>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</si>
  <si>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</si>
  <si>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</si>
  <si>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</si>
  <si>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</si>
  <si>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Por. číslo</t>
  </si>
  <si>
    <t>Počet MJ</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</si>
  <si>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</si>
  <si>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</si>
  <si>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</si>
  <si>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</si>
  <si>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</si>
  <si>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</si>
  <si>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</si>
  <si>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</si>
  <si>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</si>
  <si>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</si>
  <si>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</si>
  <si>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</si>
  <si>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</si>
  <si>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</si>
  <si>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</si>
  <si>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</si>
  <si>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</si>
  <si>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</si>
  <si>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</si>
  <si>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</si>
  <si>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</si>
  <si>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</si>
  <si>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</si>
  <si>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</si>
  <si>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</si>
  <si>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</si>
  <si>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</si>
  <si>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</si>
  <si>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</si>
  <si>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</si>
  <si>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</si>
  <si>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</si>
  <si>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</si>
  <si>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2.1</t>
  </si>
  <si>
    <t>2.2</t>
  </si>
  <si>
    <t>2.3</t>
  </si>
  <si>
    <t>2.4</t>
  </si>
  <si>
    <t>2.5</t>
  </si>
  <si>
    <t>2.6</t>
  </si>
  <si>
    <t>2.7</t>
  </si>
  <si>
    <t>2.8</t>
  </si>
  <si>
    <t>2.9</t>
  </si>
  <si>
    <t xml:space="preserve">spĺňa /
 nespĺňa </t>
  </si>
  <si>
    <t>2.10</t>
  </si>
  <si>
    <t>2.11</t>
  </si>
  <si>
    <t>2.12</t>
  </si>
  <si>
    <t>2.15</t>
  </si>
  <si>
    <t>V ......................................, dňa .......................</t>
  </si>
  <si>
    <t>60000000-8 - Dopravné služby (bez prepravy odpadu)</t>
  </si>
  <si>
    <t xml:space="preserve">Meno a priezvisko: </t>
  </si>
  <si>
    <t>celok</t>
  </si>
  <si>
    <t>podpis, pečiatka</t>
  </si>
  <si>
    <t>Identifikačné údaje</t>
  </si>
  <si>
    <t>V ......................................, dňa ...................</t>
  </si>
  <si>
    <t>51400000-6 - Inštalácia lekárskych a chirurgických zariadení</t>
  </si>
  <si>
    <t>33192230-3 - Operačné stoly</t>
  </si>
  <si>
    <t>Plne otočné zdvojené kolieska operačného stola pre ľahké umiestnenie na operačnej sále</t>
  </si>
  <si>
    <t>Operačný stôl umožňuje používanie v normálnej aj v reverznej polohe</t>
  </si>
  <si>
    <t xml:space="preserve">Hlavná doska operačného stola posuvná tak, aby sa zvýšil voľný priestor u pacienta pre ideálny prístup operatéra, bez prekážok. (Bez priestorového obmedzenia podvozka stola). </t>
  </si>
  <si>
    <t>Hlavná operačná doska stola s gynekologickými výrezmi na oboch stranách a s identickým rozhraním pre možnosť vyskladania a vykonanie zákrokov v štandardnej ako aj v reverznej polohe.</t>
  </si>
  <si>
    <t>Rozhrania pre pripojenie jednotlivých segmentov (nožné podpery, chrbtové podpery, hlavové podpery) tvoriacich operačnú dosku stola musia byť rovnaké. To znamená, že umožňujúce okrem štandardnej a reverznej polohy pacienta aj skrátenie alebo predĺženie operačnej dosky bez obmedzenia v prípade nekompatibilných rozhraní</t>
  </si>
  <si>
    <t>Vyžaduje sa možnosť elektrického polohovania nožných gynekologických kolenných podpier diaľkovým ovládačom</t>
  </si>
  <si>
    <t>Diaľkový ovládač operačného stola s dotykovou farebnou obrazovkou zobrazujúcou aktuálnu polohu jednotlivých dielov stola. Požaduje sa bezkáblový a aj káblový diaľkový ovládač ku stolu</t>
  </si>
  <si>
    <t>Diaľkový ovládač umožňujúci voľbu polohy prednastavených polôh jedným ovládačom, bez potreby polohovania samostatných segmentov stola a to minimálne pre: Nulovú polohu, polohu v kresle, polohu flex a polohu reflex</t>
  </si>
  <si>
    <t>Možnosť uloženia aspoň päť nastavení vlastných polôh stola do pamäte diaľkového ovládača</t>
  </si>
  <si>
    <t>Operačný stôl vybavený antikolíznym systémom za pomoci zabudovaných senzorov do jednotlivých dielov hlavnej dosky stola</t>
  </si>
  <si>
    <t>Zobrazenie na displeji ovládača: stav batérií stola ako aj pre stav batérií ovládača, chybové hlásenia, upozornenia kolízneho stavu so zvukovým upozornením</t>
  </si>
  <si>
    <t xml:space="preserve">Nosnosť operačného stola </t>
  </si>
  <si>
    <t>min. 400 kg</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</si>
  <si>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</si>
  <si>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Požadovaný parameter</t>
  </si>
  <si>
    <t>Matrace hlavnej dosky a nožných, chrbtových a hlavových segmentov stola sú z peny s antidekubitným pamäťovým efektom a poťah je z vodeodolného, paropriepustného a tepelne izolujúceho materiálu</t>
  </si>
  <si>
    <t>Zdvih hlavnej dosky stola v minimálnej výške</t>
  </si>
  <si>
    <t>max. 600 mm</t>
  </si>
  <si>
    <t>Zdvih hlavnej dosky stola v maximálnej výške</t>
  </si>
  <si>
    <t>min. 1 030 mm</t>
  </si>
  <si>
    <t>Šírka operačného stola</t>
  </si>
  <si>
    <t>min. 530 mm</t>
  </si>
  <si>
    <t>Trendelenburgova poloha</t>
  </si>
  <si>
    <t>Antitrendelenburgova poloha</t>
  </si>
  <si>
    <r>
      <t xml:space="preserve">min. 35 </t>
    </r>
    <r>
      <rPr>
        <sz val="10"/>
        <color rgb="FF333333"/>
        <rFont val="Calibri"/>
        <family val="2"/>
        <charset val="238"/>
      </rPr>
      <t>°</t>
    </r>
  </si>
  <si>
    <r>
      <t xml:space="preserve">min. 25 </t>
    </r>
    <r>
      <rPr>
        <sz val="10"/>
        <color rgb="FF333333"/>
        <rFont val="Calibri"/>
        <family val="2"/>
        <charset val="238"/>
      </rPr>
      <t>°</t>
    </r>
  </si>
  <si>
    <t>Obojstranné laterálne sklápanie hlavnej dosky stola</t>
  </si>
  <si>
    <r>
      <t>min. 20</t>
    </r>
    <r>
      <rPr>
        <sz val="10"/>
        <color theme="1"/>
        <rFont val="Calibri"/>
        <family val="2"/>
        <charset val="238"/>
      </rPr>
      <t>°</t>
    </r>
  </si>
  <si>
    <t>Polohovanie chrbtového dielu</t>
  </si>
  <si>
    <t>Polohovanie nožných dielov v minimálnom rozsahu</t>
  </si>
  <si>
    <r>
      <t>min. +70</t>
    </r>
    <r>
      <rPr>
        <sz val="10"/>
        <color rgb="FF333333"/>
        <rFont val="Calibri"/>
        <family val="2"/>
        <charset val="238"/>
      </rPr>
      <t>°</t>
    </r>
    <r>
      <rPr>
        <sz val="10"/>
        <color rgb="FF333333"/>
        <rFont val="Arial"/>
        <family val="2"/>
        <charset val="238"/>
      </rPr>
      <t xml:space="preserve"> /- 40</t>
    </r>
    <r>
      <rPr>
        <sz val="10"/>
        <color rgb="FF333333"/>
        <rFont val="Calibri"/>
        <family val="2"/>
        <charset val="238"/>
      </rPr>
      <t>°</t>
    </r>
  </si>
  <si>
    <r>
      <t>min. +80</t>
    </r>
    <r>
      <rPr>
        <sz val="10"/>
        <color theme="1"/>
        <rFont val="Calibri"/>
        <family val="2"/>
        <charset val="238"/>
      </rPr>
      <t>°</t>
    </r>
    <r>
      <rPr>
        <sz val="10"/>
        <color theme="1"/>
        <rFont val="Arial"/>
        <family val="2"/>
        <charset val="238"/>
      </rPr>
      <t>/ -90</t>
    </r>
    <r>
      <rPr>
        <sz val="10"/>
        <color theme="1"/>
        <rFont val="Calibri"/>
        <family val="2"/>
        <charset val="238"/>
      </rPr>
      <t>°</t>
    </r>
  </si>
  <si>
    <t>Predĺženie hlavnej dosky stola</t>
  </si>
  <si>
    <t>min. 300 mm</t>
  </si>
  <si>
    <t>Výdrž zabudovanej batérie operačného stola pri bežnej operačnej prevádzke</t>
  </si>
  <si>
    <t xml:space="preserve">min. 120 hod. </t>
  </si>
  <si>
    <t>Zostava operačného stola</t>
  </si>
  <si>
    <t>Základňa operačného stola s mobilným podvozkom a hlavnou doskou. Základňa rovného tvaru, bez úzkych priestorov pre ideálne čistenie. Nesmie byť členitá základňa, nakoľko pri daných výkonoch na operačnej sále dochádza k častému kontaktu s tekutinami.</t>
  </si>
  <si>
    <t xml:space="preserve">Diaľkový, bezkáblový ovládač s farebným dotykovým displejom </t>
  </si>
  <si>
    <t xml:space="preserve">Káblový ovládač s farebným dotykovým displejom </t>
  </si>
  <si>
    <t>Indukčná nabíjacia stanica prenosná pre bezkáblový diaľkový ovládač. Napájanie 240Vac/50Hz</t>
  </si>
  <si>
    <t>Flexibilné rameno pre uchytenie dýchacích hadíc anestézie s uchytením na bočnú lištu</t>
  </si>
  <si>
    <t>Nožné diely z dvoch častí s guľovým kĺbom. Odklopné do strán a otočiteľné okolo osi rozhrania pre zaklopenie na bočnú stranu dosky stola, t.j. uvoľňujúci celý priestor v panvovej časti pacienta, bez potreby odobratia</t>
  </si>
  <si>
    <t>1 pár</t>
  </si>
  <si>
    <t>Hlavový diel sklopný a výklopný v 2 pároch kĺbov s identickým rozhraním ako nožné diely resp. predlžovací sedací diel pre možnosť reverzného vyskladania operačného stola pre lepší prístup C ramena k pacientovi</t>
  </si>
  <si>
    <t>Predlžovací sedací diel k hlavnej doske operačného stola s výrezom pre gynekologické výkony s integrovanými spodnými koľajnicami</t>
  </si>
  <si>
    <t>Podpera hornej končatiny pacienta pre podanie infúzie s guľovým kĺbom, ovládanie jednou rukou, výškovo nastaviteľná, odklopná do strán ako sklopná aj náklopná</t>
  </si>
  <si>
    <t>Pás na suchý zips, so svorkou pre uchytenie hornej končatiny pacienta na bočnú lištu</t>
  </si>
  <si>
    <t>Pás pre uchytenie pacienta na suchý zips s poistkou proti samovoľnému uvoľneniu z lišty</t>
  </si>
  <si>
    <t xml:space="preserve">Rám zásteny anestéziológa </t>
  </si>
  <si>
    <t>Radiálne otočné svorky na lišty pre príslušenstvo stola</t>
  </si>
  <si>
    <t>Kolenné korýtkové podpery nôh pacienta s pásmi na suchý zips pre uchytenie nohy pacienta s odoberateľným polstrovaním s možnosťou ich elektrického polohovania s nohami pacienta.</t>
  </si>
  <si>
    <t>Podpery nôh polohovateľné pneumatickými pružinami s jednoručným ovládaním aj pre bariatrických pacientov s vysokou zaťažiteľnosťou a so svorkami</t>
  </si>
  <si>
    <t>2 ks</t>
  </si>
  <si>
    <t>4 ks</t>
  </si>
  <si>
    <t>2. TECHNICKÁ ŠPECIFIKÁCIA PREDMETU ZÁKAZKY</t>
  </si>
  <si>
    <t>Určený na operačné zákroky na gynekologickej operačnej sále</t>
  </si>
  <si>
    <t>1.13</t>
  </si>
  <si>
    <t>1.14</t>
  </si>
  <si>
    <t>1.15</t>
  </si>
  <si>
    <t>1.16</t>
  </si>
  <si>
    <t>1.17</t>
  </si>
  <si>
    <t>2.13</t>
  </si>
  <si>
    <t>2.14</t>
  </si>
  <si>
    <t>podpis a pečiatka</t>
  </si>
  <si>
    <t>meno, priezvisko oprávnenej osoby</t>
  </si>
  <si>
    <t xml:space="preserve">do sídla objednávateľa na vlastné náklady tak, aby bola zabezpečená dostatočná ochrana pred poškodením, </t>
  </si>
  <si>
    <t>Požaduje sa dodanie zariadenia :</t>
  </si>
  <si>
    <t>Súčasťou dodania zariadenia na miesto dodania je aj montáž a inštalácia zariadenia na mieste dodania, prípadná demontáž pôvodného zariadenia, zaškolenie zdravotníckeho personálu.</t>
  </si>
  <si>
    <t>Súčasťou záväzku dodávateľa je zároveň poskytnutie písomných dokladov potrebných pre riadne a bezchybné použitie zariadenia na stanovený účel, a to najmä, no nie len výlučne: návod na použitie zariadenia/užívateľský manuál v slovenskom resp. českom jazyku</t>
  </si>
  <si>
    <t>Komplexná záruka predstavuje súbor opatrení, ktoré bude v rámci ceny za zariadenie vykonávať dodávateľ  autorizovaným servisom po dobu trvania záručnej doby na zariadenie za účelom bezporuchovej prevádzky zariadenia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</si>
  <si>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</si>
  <si>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</si>
  <si>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</si>
  <si>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</si>
  <si>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</si>
  <si>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</si>
  <si>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</si>
  <si>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</si>
  <si>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</si>
  <si>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3. MINIMÁLNE OSOBITNÉ ZMLUVNÉ POŽIADAVKY NA PREDMET ZÁKAZKY</t>
  </si>
  <si>
    <t xml:space="preserve">4. MINIMÁLNE OSOBITNÉ POŽIADAVKY NA PREDMET ZÁKAZKY A DOKLADY </t>
  </si>
  <si>
    <t>4.1</t>
  </si>
  <si>
    <t>4.2</t>
  </si>
  <si>
    <t>4.3</t>
  </si>
  <si>
    <t>5. PRÍLOHY</t>
  </si>
  <si>
    <t>Mobilný operačný stôl - 1 ks</t>
  </si>
  <si>
    <t xml:space="preserve">Názov predmetu zákazky: Mobilný operačný stôl </t>
  </si>
  <si>
    <t xml:space="preserve">Mobilný operačný stôl </t>
  </si>
  <si>
    <t>Základňa operačného stola s mobilným podvozkom a hlavnou doskou</t>
  </si>
  <si>
    <t>Indukčná nabíjacia stanica prenosná pre bezkáblový diaľkový ovládač</t>
  </si>
  <si>
    <t>Flexibilné rameno pre uchytenie dýchacích hadíc anestézie</t>
  </si>
  <si>
    <t>Nožné diely z dvoch častí s guľovým kĺbom</t>
  </si>
  <si>
    <t>pár</t>
  </si>
  <si>
    <t>Hlavový diel</t>
  </si>
  <si>
    <t>Predlžovací sedací diel k hlavnej doske operačného stola</t>
  </si>
  <si>
    <t xml:space="preserve">Podpera hornej končatiny pacienta </t>
  </si>
  <si>
    <t xml:space="preserve">Pás pre uchytenie hornej končatiny pacienta </t>
  </si>
  <si>
    <t xml:space="preserve">Kolenné korýtkové podpery nôh pacienta </t>
  </si>
  <si>
    <t>Podpery nôh polohovateľné pneumatickými pružinami s jednoručným ovládaním</t>
  </si>
  <si>
    <t xml:space="preserve">1.1 Názov predmetu zákazky: Mobilný operačný stôl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</si>
</sst>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sz val="10"/>
      <color rgb="FF333333"/>
      <name val="Calibri"/>
      <family val="2"/>
      <charset val="238"/>
    </font>
    <font>
      <sz val="10"/>
      <color theme="1"/>
      <name val="Calibri"/>
      <family val="2"/>
      <charset val="238"/>
      <scheme val="minor"/>
    </font>
    <font>
      <sz val="10"/>
      <color theme="1"/>
      <name val="Arial Narrow"/>
      <family val="2"/>
      <charset val="238"/>
    </font>
    <font>
      <b/>
      <sz val="8"/>
      <name val="Arial"/>
      <family val="2"/>
      <charset val="238"/>
    </font>
    <font>
      <sz val="10"/>
      <color theme="1"/>
      <name val="Calibri"/>
      <family val="2"/>
      <charset val="238"/>
    </font>
    <font>
      <b/>
      <sz val="10"/>
      <color rgb="FF333333"/>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0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3" borderId="1" xfId="0" applyFont="1" applyFill="1" applyBorder="1" applyAlignment="1">
      <alignment vertical="center" wrapText="1"/>
    </xf>
    <xf numFmtId="0" fontId="3" fillId="2" borderId="0" xfId="0" applyFont="1" applyFill="1" applyAlignment="1">
      <alignment horizontal="center"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vertical="center" wrapText="1"/>
    </xf>
    <xf numFmtId="16" fontId="2" fillId="4"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5" fillId="0" borderId="0" xfId="0" applyFont="1"/>
    <xf numFmtId="9" fontId="16" fillId="0" borderId="0" xfId="0" applyNumberFormat="1" applyFont="1" applyAlignment="1">
      <alignment horizontal="center" wrapText="1"/>
    </xf>
    <xf numFmtId="0" fontId="16" fillId="0" borderId="0" xfId="0" applyFont="1" applyFill="1" applyBorder="1" applyAlignment="1">
      <alignment wrapText="1"/>
    </xf>
    <xf numFmtId="0" fontId="16" fillId="0" borderId="0" xfId="5" applyFont="1" applyAlignment="1">
      <alignment vertical="center" wrapText="1"/>
    </xf>
    <xf numFmtId="9" fontId="16" fillId="0" borderId="0" xfId="0" applyNumberFormat="1" applyFont="1" applyAlignment="1">
      <alignment wrapText="1"/>
    </xf>
    <xf numFmtId="0" fontId="2" fillId="0" borderId="0" xfId="0" applyFont="1" applyFill="1" applyBorder="1" applyAlignment="1">
      <alignment horizontal="center" vertical="top" wrapText="1"/>
    </xf>
    <xf numFmtId="0" fontId="13"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2" fillId="0" borderId="0" xfId="0" applyFont="1" applyBorder="1" applyAlignment="1">
      <alignment wrapText="1"/>
    </xf>
    <xf numFmtId="49" fontId="2" fillId="6" borderId="1" xfId="0" applyNumberFormat="1" applyFont="1" applyFill="1" applyBorder="1" applyAlignment="1">
      <alignment horizontal="center" vertical="center"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5"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17" fillId="0" borderId="0" xfId="1" applyNumberFormat="1" applyFont="1" applyBorder="1" applyAlignment="1">
      <alignment horizontal="left" vertical="center" wrapText="1"/>
    </xf>
    <xf numFmtId="49" fontId="2"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left" vertical="center" wrapText="1"/>
    </xf>
    <xf numFmtId="0" fontId="2" fillId="7"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6" fillId="0" borderId="0" xfId="5" applyFont="1" applyFill="1" applyBorder="1" applyAlignment="1">
      <alignment vertical="center" wrapText="1"/>
    </xf>
    <xf numFmtId="0" fontId="19" fillId="0" borderId="1" xfId="0" applyFont="1" applyBorder="1" applyAlignment="1">
      <alignment vertical="center"/>
    </xf>
    <xf numFmtId="0" fontId="4" fillId="0" borderId="1" xfId="0" applyFont="1" applyBorder="1" applyAlignment="1">
      <alignment vertical="center" wrapText="1"/>
    </xf>
    <xf numFmtId="49" fontId="2" fillId="0" borderId="1" xfId="0" applyNumberFormat="1" applyFont="1" applyBorder="1" applyAlignment="1">
      <alignment horizontal="left" vertical="center"/>
    </xf>
    <xf numFmtId="49" fontId="2" fillId="5"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xf>
    <xf numFmtId="0" fontId="9" fillId="5"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21" fillId="0" borderId="1" xfId="6" applyNumberFormat="1" applyFont="1" applyBorder="1" applyAlignment="1" applyProtection="1">
      <alignment horizontal="center"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20" fillId="0" borderId="0" xfId="0" applyFont="1" applyAlignment="1"/>
    <xf numFmtId="0" fontId="22" fillId="0" borderId="0" xfId="0" applyFont="1" applyAlignment="1"/>
    <xf numFmtId="0" fontId="9" fillId="0" borderId="0" xfId="0" applyFont="1"/>
    <xf numFmtId="0" fontId="17"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4" fontId="9" fillId="0" borderId="0" xfId="0" applyNumberFormat="1" applyFont="1" applyFill="1" applyBorder="1" applyAlignment="1">
      <alignment horizontal="right" vertical="center"/>
    </xf>
    <xf numFmtId="0" fontId="21"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0" fillId="0" borderId="0" xfId="0" applyFont="1" applyAlignment="1">
      <alignment vertical="center" wrapText="1"/>
    </xf>
    <xf numFmtId="0" fontId="21" fillId="0" borderId="0" xfId="0" applyFont="1" applyBorder="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xf numFmtId="165" fontId="9" fillId="0" borderId="0" xfId="0" applyNumberFormat="1" applyFont="1" applyAlignment="1">
      <alignment vertical="center" wrapText="1"/>
    </xf>
    <xf numFmtId="0" fontId="9"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horizontal="left" vertical="center"/>
    </xf>
    <xf numFmtId="9" fontId="23" fillId="0" borderId="0" xfId="0" applyNumberFormat="1" applyFont="1" applyBorder="1" applyAlignment="1">
      <alignment wrapText="1"/>
    </xf>
    <xf numFmtId="0" fontId="9" fillId="0" borderId="0" xfId="0" applyFont="1" applyFill="1" applyBorder="1" applyAlignment="1">
      <alignment horizontal="right" vertical="center"/>
    </xf>
    <xf numFmtId="164" fontId="9" fillId="0" borderId="1" xfId="0" applyNumberFormat="1" applyFont="1" applyFill="1" applyBorder="1" applyAlignment="1">
      <alignment horizontal="right" vertical="center"/>
    </xf>
    <xf numFmtId="165" fontId="9" fillId="0" borderId="1" xfId="0" applyNumberFormat="1"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4" fillId="0" borderId="0" xfId="0" applyFont="1" applyFill="1" applyBorder="1" applyAlignment="1">
      <alignment horizontal="right" vertical="center" wrapText="1"/>
    </xf>
    <xf numFmtId="0" fontId="7" fillId="5" borderId="1" xfId="0" applyFont="1" applyFill="1" applyBorder="1" applyAlignment="1">
      <alignment horizontal="center" vertical="center" wrapText="1"/>
    </xf>
    <xf numFmtId="49" fontId="3" fillId="5" borderId="9" xfId="0" applyNumberFormat="1" applyFont="1" applyFill="1" applyBorder="1" applyAlignment="1">
      <alignment horizontal="center" vertical="top" wrapText="1"/>
    </xf>
    <xf numFmtId="49" fontId="3" fillId="5" borderId="3" xfId="0" applyNumberFormat="1" applyFont="1" applyFill="1" applyBorder="1" applyAlignment="1">
      <alignment horizontal="center" vertical="top"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 fillId="0" borderId="0" xfId="0" applyFont="1" applyBorder="1" applyAlignment="1">
      <alignment horizontal="center" wrapText="1"/>
    </xf>
    <xf numFmtId="0" fontId="2" fillId="0" borderId="6" xfId="0" applyFont="1" applyBorder="1" applyAlignment="1">
      <alignment horizontal="left"/>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5" borderId="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0" fontId="4" fillId="0" borderId="1" xfId="0" applyFont="1" applyFill="1" applyBorder="1" applyAlignment="1">
      <alignment horizontal="left" vertical="center" wrapText="1"/>
    </xf>
    <xf numFmtId="49" fontId="3" fillId="5" borderId="9" xfId="0" applyNumberFormat="1" applyFont="1" applyFill="1" applyBorder="1" applyAlignment="1">
      <alignment horizontal="left" vertical="top" wrapText="1"/>
    </xf>
    <xf numFmtId="49" fontId="3" fillId="5" borderId="4" xfId="0" applyNumberFormat="1" applyFont="1" applyFill="1" applyBorder="1" applyAlignment="1">
      <alignment horizontal="left" vertical="top" wrapText="1"/>
    </xf>
    <xf numFmtId="49" fontId="3" fillId="5" borderId="10" xfId="0" applyNumberFormat="1" applyFont="1" applyFill="1" applyBorder="1" applyAlignment="1">
      <alignment horizontal="left" vertical="top" wrapText="1"/>
    </xf>
    <xf numFmtId="49" fontId="3" fillId="5" borderId="3" xfId="0" applyNumberFormat="1" applyFont="1" applyFill="1" applyBorder="1" applyAlignment="1">
      <alignment horizontal="left" vertical="top" wrapText="1"/>
    </xf>
    <xf numFmtId="49" fontId="3" fillId="5" borderId="6" xfId="0" applyNumberFormat="1" applyFont="1" applyFill="1" applyBorder="1" applyAlignment="1">
      <alignment horizontal="left" vertical="top" wrapText="1"/>
    </xf>
    <xf numFmtId="49" fontId="3" fillId="5" borderId="5" xfId="0" applyNumberFormat="1"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5"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49" fontId="3" fillId="5" borderId="1" xfId="0" applyNumberFormat="1" applyFont="1" applyFill="1" applyBorder="1" applyAlignment="1">
      <alignment horizontal="left" vertical="top" wrapText="1"/>
    </xf>
    <xf numFmtId="0" fontId="4" fillId="0" borderId="0" xfId="0" applyFont="1" applyAlignment="1">
      <alignment horizontal="left" vertical="center" wrapText="1"/>
    </xf>
    <xf numFmtId="16" fontId="3" fillId="0" borderId="0" xfId="0" applyNumberFormat="1" applyFont="1" applyFill="1" applyAlignment="1">
      <alignment horizontal="left"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0"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6" borderId="9"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9" fontId="23" fillId="0" borderId="0" xfId="0" applyNumberFormat="1" applyFont="1" applyBorder="1" applyAlignment="1">
      <alignment horizontal="left" wrapText="1"/>
    </xf>
    <xf numFmtId="0" fontId="20" fillId="5" borderId="1" xfId="6" applyFont="1" applyFill="1" applyBorder="1" applyAlignment="1" applyProtection="1">
      <alignment horizontal="left" vertical="top" wrapText="1"/>
      <protection locked="0"/>
    </xf>
    <xf numFmtId="0" fontId="20" fillId="5" borderId="1" xfId="6" applyFont="1" applyFill="1" applyBorder="1" applyAlignment="1" applyProtection="1">
      <alignment horizontal="center" vertical="top" wrapText="1"/>
      <protection locked="0"/>
    </xf>
    <xf numFmtId="3" fontId="20" fillId="5" borderId="1" xfId="6" applyNumberFormat="1" applyFont="1" applyFill="1" applyBorder="1" applyAlignment="1" applyProtection="1">
      <alignment horizontal="center" vertical="top" wrapText="1"/>
      <protection locked="0"/>
    </xf>
    <xf numFmtId="0" fontId="20" fillId="5" borderId="1" xfId="6" applyFont="1" applyFill="1" applyBorder="1" applyAlignment="1" applyProtection="1">
      <alignment horizontal="center" vertical="center" wrapText="1"/>
      <protection locked="0"/>
    </xf>
    <xf numFmtId="0" fontId="9" fillId="0" borderId="0" xfId="0" applyFont="1" applyFill="1" applyBorder="1" applyAlignment="1">
      <alignment horizontal="right"/>
    </xf>
    <xf numFmtId="165" fontId="9" fillId="0" borderId="0" xfId="0" applyNumberFormat="1" applyFont="1" applyAlignment="1">
      <alignment horizontal="right" vertical="center" wrapText="1"/>
    </xf>
    <xf numFmtId="0" fontId="9" fillId="0" borderId="6" xfId="0" applyFont="1" applyBorder="1" applyAlignment="1">
      <alignment horizontal="center"/>
    </xf>
    <xf numFmtId="9" fontId="9" fillId="0" borderId="0" xfId="0" applyNumberFormat="1" applyFont="1" applyAlignment="1">
      <alignment horizontal="right" vertical="center" wrapText="1"/>
    </xf>
    <xf numFmtId="0" fontId="9" fillId="0" borderId="0" xfId="0" applyFont="1" applyAlignment="1">
      <alignment horizontal="left"/>
    </xf>
    <xf numFmtId="0" fontId="16" fillId="0" borderId="0" xfId="5" applyFont="1" applyBorder="1" applyAlignment="1">
      <alignment vertical="center" wrapText="1"/>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xf>
    <xf numFmtId="0" fontId="9" fillId="8" borderId="0" xfId="0" applyFont="1" applyFill="1" applyAlignment="1">
      <alignment horizontal="right" vertical="center"/>
    </xf>
    <xf numFmtId="0" fontId="9" fillId="0" borderId="0" xfId="0" applyFont="1" applyAlignment="1">
      <alignment horizontal="left" vertical="center"/>
    </xf>
    <xf numFmtId="0" fontId="17" fillId="0" borderId="0" xfId="0" applyFont="1" applyAlignment="1">
      <alignment horizontal="left"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60"/>
  <sheetViews>
    <sheetView showGridLines="0" tabSelected="1" view="pageLayout" topLeftCell="A43" zoomScaleNormal="100" workbookViewId="0">
      <selection activeCell="A19" sqref="A19:D19"/>
    </sheetView>
  </sheetViews>
  <sheetFormatPr defaultColWidth="9.140625" defaultRowHeight="12.75" x14ac:dyDescent="0.2"/>
  <cols>
    <col min="1" max="1" width="9.28515625" style="1" customWidth="1"/>
    <col min="2" max="2" width="42.42578125" style="1" customWidth="1"/>
    <col min="3" max="3" width="14.42578125" style="1" customWidth="1"/>
    <col min="4" max="4" width="13.140625" style="7" customWidth="1"/>
    <col min="5" max="5" width="16.5703125" style="7" customWidth="1"/>
    <col min="6" max="6" width="17.140625" style="1" customWidth="1"/>
    <col min="7" max="7" width="9.140625" style="1"/>
    <col min="8" max="8" width="9.140625" style="1" customWidth="1"/>
    <col min="9" max="16384" width="9.140625" style="1"/>
  </cols>
  <sheetData>
    <row r="1" spans="1:5" ht="23.25" customHeight="1" x14ac:dyDescent="0.2">
      <c r="A1" s="131" t="s">
        <v>20</v>
      </c>
      <c r="B1" s="131"/>
      <c r="C1" s="131"/>
      <c r="D1" s="131"/>
      <c r="E1" s="131"/>
    </row>
    <row r="2" spans="1:5" ht="8.25" customHeight="1" x14ac:dyDescent="0.2">
      <c r="A2" s="133" t="s">
        <v>74</v>
      </c>
      <c r="B2" s="133"/>
      <c r="C2" s="133"/>
      <c r="D2" s="133"/>
      <c r="E2" s="133"/>
    </row>
    <row r="3" spans="1:5" ht="73.5" customHeight="1" x14ac:dyDescent="0.2">
      <c r="A3" s="148" t="s">
        <v>120</v>
      </c>
      <c r="B3" s="148"/>
      <c r="C3" s="148"/>
      <c r="D3" s="148"/>
      <c r="E3" s="148"/>
    </row>
    <row r="4" spans="1:5" ht="6.75" customHeight="1" x14ac:dyDescent="0.2">
      <c r="A4" s="29"/>
      <c r="B4" s="44"/>
      <c r="C4" s="59"/>
      <c r="D4" s="29"/>
      <c r="E4" s="29"/>
    </row>
    <row r="5" spans="1:5" ht="19.5" customHeight="1" x14ac:dyDescent="0.2">
      <c r="A5" s="69" t="s">
        <v>23</v>
      </c>
      <c r="B5" s="38"/>
      <c r="C5" s="67"/>
      <c r="D5" s="17"/>
      <c r="E5" s="17"/>
    </row>
    <row r="6" spans="1:5" ht="21" customHeight="1" x14ac:dyDescent="0.2">
      <c r="A6" s="69" t="s">
        <v>21</v>
      </c>
      <c r="B6" s="38"/>
      <c r="C6" s="67"/>
      <c r="D6" s="17"/>
      <c r="E6" s="17"/>
    </row>
    <row r="7" spans="1:5" ht="12" customHeight="1" x14ac:dyDescent="0.2">
      <c r="A7" s="17"/>
      <c r="B7" s="17"/>
      <c r="C7" s="50"/>
      <c r="D7" s="17"/>
      <c r="E7" s="17"/>
    </row>
    <row r="8" spans="1:5" s="2" customFormat="1" ht="20.100000000000001" customHeight="1" x14ac:dyDescent="0.25">
      <c r="A8" s="149" t="s">
        <v>2</v>
      </c>
      <c r="B8" s="149"/>
      <c r="C8" s="149"/>
      <c r="D8" s="149"/>
      <c r="E8" s="149"/>
    </row>
    <row r="9" spans="1:5" s="2" customFormat="1" ht="20.100000000000001" customHeight="1" x14ac:dyDescent="0.25">
      <c r="A9" s="150" t="s">
        <v>267</v>
      </c>
      <c r="B9" s="150"/>
      <c r="C9" s="150"/>
      <c r="D9" s="150"/>
      <c r="E9" s="150"/>
    </row>
    <row r="10" spans="1:5" s="2" customFormat="1" ht="9.75" customHeight="1" x14ac:dyDescent="0.25">
      <c r="A10" s="33"/>
      <c r="B10" s="33"/>
      <c r="C10" s="51"/>
      <c r="D10" s="33"/>
      <c r="E10" s="33"/>
    </row>
    <row r="11" spans="1:5" s="2" customFormat="1" ht="20.100000000000001" customHeight="1" x14ac:dyDescent="0.2">
      <c r="A11" s="154" t="s">
        <v>71</v>
      </c>
      <c r="B11" s="154"/>
      <c r="C11" s="154"/>
      <c r="D11" s="154"/>
      <c r="E11" s="154"/>
    </row>
    <row r="12" spans="1:5" s="2" customFormat="1" ht="27.75" customHeight="1" x14ac:dyDescent="0.25">
      <c r="A12" s="27" t="s">
        <v>109</v>
      </c>
      <c r="B12" s="163" t="s">
        <v>72</v>
      </c>
      <c r="C12" s="164"/>
      <c r="D12" s="28" t="s">
        <v>7</v>
      </c>
      <c r="E12" s="28" t="s">
        <v>110</v>
      </c>
    </row>
    <row r="13" spans="1:5" s="2" customFormat="1" ht="25.5" x14ac:dyDescent="0.25">
      <c r="A13" s="34" t="s">
        <v>73</v>
      </c>
      <c r="B13" s="165" t="s">
        <v>255</v>
      </c>
      <c r="C13" s="166"/>
      <c r="D13" s="35" t="s">
        <v>1</v>
      </c>
      <c r="E13" s="70">
        <v>1</v>
      </c>
    </row>
    <row r="14" spans="1:5" ht="11.25" customHeight="1" x14ac:dyDescent="0.2">
      <c r="A14" s="18"/>
      <c r="B14" s="18"/>
      <c r="C14" s="18"/>
      <c r="D14" s="18"/>
      <c r="E14" s="18"/>
    </row>
    <row r="15" spans="1:5" s="2" customFormat="1" ht="20.100000000000001" customHeight="1" x14ac:dyDescent="0.25">
      <c r="A15" s="151" t="s">
        <v>5</v>
      </c>
      <c r="B15" s="151"/>
      <c r="C15" s="151"/>
      <c r="D15" s="151"/>
      <c r="E15" s="151"/>
    </row>
    <row r="16" spans="1:5" s="2" customFormat="1" ht="13.5" customHeight="1" x14ac:dyDescent="0.2">
      <c r="A16" s="132" t="s">
        <v>166</v>
      </c>
      <c r="B16" s="132"/>
      <c r="C16" s="132"/>
      <c r="D16" s="132"/>
      <c r="E16" s="20"/>
    </row>
    <row r="17" spans="1:6" s="2" customFormat="1" ht="15" customHeight="1" x14ac:dyDescent="0.2">
      <c r="A17" s="136" t="s">
        <v>165</v>
      </c>
      <c r="B17" s="136"/>
      <c r="C17" s="52"/>
      <c r="D17" s="21"/>
      <c r="E17" s="20"/>
    </row>
    <row r="18" spans="1:6" s="2" customFormat="1" ht="12.75" customHeight="1" x14ac:dyDescent="0.2">
      <c r="A18" s="136" t="s">
        <v>142</v>
      </c>
      <c r="B18" s="136"/>
      <c r="C18" s="136"/>
      <c r="D18" s="136"/>
      <c r="E18" s="20"/>
    </row>
    <row r="19" spans="1:6" s="2" customFormat="1" ht="18.600000000000001" customHeight="1" x14ac:dyDescent="0.2">
      <c r="A19" s="132" t="s">
        <v>143</v>
      </c>
      <c r="B19" s="132"/>
      <c r="C19" s="132"/>
      <c r="D19" s="132"/>
      <c r="E19" s="20"/>
    </row>
    <row r="20" spans="1:6" s="3" customFormat="1" ht="13.5" customHeight="1" x14ac:dyDescent="0.25">
      <c r="A20" s="136" t="s">
        <v>159</v>
      </c>
      <c r="B20" s="136"/>
      <c r="C20" s="136"/>
      <c r="D20" s="136"/>
      <c r="E20" s="9"/>
    </row>
    <row r="21" spans="1:6" ht="4.5" customHeight="1" x14ac:dyDescent="0.2">
      <c r="A21" s="18"/>
      <c r="B21" s="18"/>
      <c r="C21" s="18"/>
      <c r="D21" s="18"/>
      <c r="E21" s="18"/>
    </row>
    <row r="22" spans="1:6" x14ac:dyDescent="0.2">
      <c r="A22" s="20" t="s">
        <v>6</v>
      </c>
      <c r="B22" s="10"/>
      <c r="C22" s="10"/>
      <c r="D22" s="10"/>
      <c r="E22" s="11"/>
    </row>
    <row r="23" spans="1:6" s="3" customFormat="1" ht="20.25" customHeight="1" x14ac:dyDescent="0.25">
      <c r="A23" s="153" t="s">
        <v>97</v>
      </c>
      <c r="B23" s="153"/>
      <c r="C23" s="153"/>
      <c r="D23" s="153"/>
      <c r="E23" s="9"/>
    </row>
    <row r="24" spans="1:6" ht="9" customHeight="1" x14ac:dyDescent="0.2">
      <c r="A24" s="22"/>
      <c r="B24" s="22"/>
      <c r="C24" s="53"/>
      <c r="D24" s="22"/>
    </row>
    <row r="25" spans="1:6" s="2" customFormat="1" ht="20.25" customHeight="1" x14ac:dyDescent="0.25">
      <c r="A25" s="149" t="s">
        <v>222</v>
      </c>
      <c r="B25" s="149"/>
      <c r="C25" s="149"/>
      <c r="D25" s="149"/>
      <c r="E25" s="149"/>
    </row>
    <row r="26" spans="1:6" s="2" customFormat="1" ht="9" customHeight="1" x14ac:dyDescent="0.25">
      <c r="A26" s="8"/>
      <c r="D26" s="6"/>
      <c r="E26" s="6"/>
    </row>
    <row r="27" spans="1:6" s="3" customFormat="1" ht="112.5" customHeight="1" x14ac:dyDescent="0.25">
      <c r="A27" s="152" t="s">
        <v>0</v>
      </c>
      <c r="B27" s="152"/>
      <c r="C27" s="120" t="s">
        <v>181</v>
      </c>
      <c r="D27" s="119" t="s">
        <v>180</v>
      </c>
      <c r="E27" s="119"/>
      <c r="F27" s="12"/>
    </row>
    <row r="28" spans="1:6" s="3" customFormat="1" ht="50.25" customHeight="1" x14ac:dyDescent="0.25">
      <c r="A28" s="152"/>
      <c r="B28" s="152"/>
      <c r="C28" s="121"/>
      <c r="D28" s="80" t="s">
        <v>153</v>
      </c>
      <c r="E28" s="80" t="s">
        <v>10</v>
      </c>
    </row>
    <row r="29" spans="1:6" s="4" customFormat="1" ht="21" customHeight="1" x14ac:dyDescent="0.25">
      <c r="A29" s="81" t="s">
        <v>8</v>
      </c>
      <c r="B29" s="138" t="s">
        <v>253</v>
      </c>
      <c r="C29" s="138"/>
      <c r="D29" s="138"/>
      <c r="E29" s="138"/>
    </row>
    <row r="30" spans="1:6" s="4" customFormat="1" ht="21" customHeight="1" x14ac:dyDescent="0.25">
      <c r="A30" s="39" t="s">
        <v>35</v>
      </c>
      <c r="B30" s="122" t="s">
        <v>223</v>
      </c>
      <c r="C30" s="123"/>
      <c r="D30" s="72"/>
      <c r="E30" s="73"/>
    </row>
    <row r="31" spans="1:6" s="4" customFormat="1" ht="32.25" customHeight="1" x14ac:dyDescent="0.25">
      <c r="A31" s="39" t="s">
        <v>36</v>
      </c>
      <c r="B31" s="122" t="s">
        <v>167</v>
      </c>
      <c r="C31" s="123"/>
      <c r="D31" s="72"/>
      <c r="E31" s="73"/>
    </row>
    <row r="32" spans="1:6" s="4" customFormat="1" ht="21" customHeight="1" x14ac:dyDescent="0.25">
      <c r="A32" s="39" t="s">
        <v>37</v>
      </c>
      <c r="B32" s="122" t="s">
        <v>168</v>
      </c>
      <c r="C32" s="123"/>
      <c r="D32" s="72"/>
      <c r="E32" s="73"/>
    </row>
    <row r="33" spans="1:5" s="4" customFormat="1" ht="45" customHeight="1" x14ac:dyDescent="0.25">
      <c r="A33" s="39" t="s">
        <v>38</v>
      </c>
      <c r="B33" s="122" t="s">
        <v>169</v>
      </c>
      <c r="C33" s="123"/>
      <c r="D33" s="72"/>
      <c r="E33" s="73"/>
    </row>
    <row r="34" spans="1:5" s="4" customFormat="1" ht="42.75" customHeight="1" x14ac:dyDescent="0.25">
      <c r="A34" s="39" t="s">
        <v>39</v>
      </c>
      <c r="B34" s="122" t="s">
        <v>170</v>
      </c>
      <c r="C34" s="123"/>
      <c r="D34" s="72"/>
      <c r="E34" s="73"/>
    </row>
    <row r="35" spans="1:5" s="4" customFormat="1" ht="66.75" customHeight="1" x14ac:dyDescent="0.25">
      <c r="A35" s="39" t="s">
        <v>40</v>
      </c>
      <c r="B35" s="122" t="s">
        <v>171</v>
      </c>
      <c r="C35" s="123"/>
      <c r="D35" s="72"/>
      <c r="E35" s="73"/>
    </row>
    <row r="36" spans="1:5" s="4" customFormat="1" ht="33.75" customHeight="1" x14ac:dyDescent="0.25">
      <c r="A36" s="39" t="s">
        <v>42</v>
      </c>
      <c r="B36" s="116" t="s">
        <v>172</v>
      </c>
      <c r="C36" s="117"/>
      <c r="D36" s="72"/>
      <c r="E36" s="73"/>
    </row>
    <row r="37" spans="1:5" s="4" customFormat="1" ht="54.75" customHeight="1" x14ac:dyDescent="0.25">
      <c r="A37" s="39" t="s">
        <v>43</v>
      </c>
      <c r="B37" s="116" t="s">
        <v>173</v>
      </c>
      <c r="C37" s="117"/>
      <c r="D37" s="72"/>
      <c r="E37" s="73"/>
    </row>
    <row r="38" spans="1:5" s="4" customFormat="1" ht="60" customHeight="1" x14ac:dyDescent="0.25">
      <c r="A38" s="39" t="s">
        <v>44</v>
      </c>
      <c r="B38" s="116" t="s">
        <v>174</v>
      </c>
      <c r="C38" s="117"/>
      <c r="D38" s="72"/>
      <c r="E38" s="73"/>
    </row>
    <row r="39" spans="1:5" s="4" customFormat="1" ht="32.25" customHeight="1" x14ac:dyDescent="0.25">
      <c r="A39" s="39" t="s">
        <v>76</v>
      </c>
      <c r="B39" s="116" t="s">
        <v>175</v>
      </c>
      <c r="C39" s="117"/>
      <c r="D39" s="72"/>
      <c r="E39" s="73"/>
    </row>
    <row r="40" spans="1:5" s="4" customFormat="1" ht="30" customHeight="1" x14ac:dyDescent="0.25">
      <c r="A40" s="39" t="s">
        <v>77</v>
      </c>
      <c r="B40" s="116" t="s">
        <v>176</v>
      </c>
      <c r="C40" s="117"/>
      <c r="D40" s="72"/>
      <c r="E40" s="73"/>
    </row>
    <row r="41" spans="1:5" s="4" customFormat="1" ht="42" customHeight="1" x14ac:dyDescent="0.25">
      <c r="A41" s="39" t="s">
        <v>78</v>
      </c>
      <c r="B41" s="116" t="s">
        <v>177</v>
      </c>
      <c r="C41" s="117"/>
      <c r="D41" s="72"/>
      <c r="E41" s="73"/>
    </row>
    <row r="42" spans="1:5" s="4" customFormat="1" ht="47.25" customHeight="1" x14ac:dyDescent="0.25">
      <c r="A42" s="43">
        <v>41275</v>
      </c>
      <c r="B42" s="116" t="s">
        <v>182</v>
      </c>
      <c r="C42" s="117"/>
      <c r="D42" s="72"/>
      <c r="E42" s="73"/>
    </row>
    <row r="43" spans="1:5" s="4" customFormat="1" ht="21" customHeight="1" x14ac:dyDescent="0.25">
      <c r="A43" s="43">
        <v>41640</v>
      </c>
      <c r="B43" s="36" t="s">
        <v>178</v>
      </c>
      <c r="C43" s="61" t="s">
        <v>179</v>
      </c>
      <c r="D43" s="72"/>
      <c r="E43" s="73"/>
    </row>
    <row r="44" spans="1:5" s="4" customFormat="1" ht="24.95" customHeight="1" x14ac:dyDescent="0.25">
      <c r="A44" s="43">
        <v>42005</v>
      </c>
      <c r="B44" s="36" t="s">
        <v>183</v>
      </c>
      <c r="C44" s="61" t="s">
        <v>184</v>
      </c>
      <c r="D44" s="72"/>
      <c r="E44" s="73"/>
    </row>
    <row r="45" spans="1:5" s="4" customFormat="1" ht="20.25" customHeight="1" x14ac:dyDescent="0.25">
      <c r="A45" s="43">
        <v>42370</v>
      </c>
      <c r="B45" s="36" t="s">
        <v>185</v>
      </c>
      <c r="C45" s="61" t="s">
        <v>186</v>
      </c>
      <c r="D45" s="72"/>
      <c r="E45" s="73"/>
    </row>
    <row r="46" spans="1:5" s="4" customFormat="1" ht="17.25" customHeight="1" x14ac:dyDescent="0.25">
      <c r="A46" s="43">
        <v>42736</v>
      </c>
      <c r="B46" s="36" t="s">
        <v>187</v>
      </c>
      <c r="C46" s="61" t="s">
        <v>188</v>
      </c>
      <c r="D46" s="72"/>
      <c r="E46" s="73"/>
    </row>
    <row r="47" spans="1:5" s="4" customFormat="1" ht="21" customHeight="1" x14ac:dyDescent="0.25">
      <c r="A47" s="39" t="s">
        <v>224</v>
      </c>
      <c r="B47" s="36" t="s">
        <v>189</v>
      </c>
      <c r="C47" s="61" t="s">
        <v>192</v>
      </c>
      <c r="D47" s="72"/>
      <c r="E47" s="73"/>
    </row>
    <row r="48" spans="1:5" s="4" customFormat="1" ht="15.75" customHeight="1" x14ac:dyDescent="0.25">
      <c r="A48" s="39" t="s">
        <v>225</v>
      </c>
      <c r="B48" s="36" t="s">
        <v>190</v>
      </c>
      <c r="C48" s="61" t="s">
        <v>191</v>
      </c>
      <c r="D48" s="72"/>
      <c r="E48" s="73"/>
    </row>
    <row r="49" spans="1:5" s="4" customFormat="1" ht="27.75" customHeight="1" x14ac:dyDescent="0.25">
      <c r="A49" s="39" t="s">
        <v>226</v>
      </c>
      <c r="B49" s="25" t="s">
        <v>193</v>
      </c>
      <c r="C49" s="63" t="s">
        <v>194</v>
      </c>
      <c r="D49" s="72"/>
      <c r="E49" s="73"/>
    </row>
    <row r="50" spans="1:5" s="4" customFormat="1" ht="22.5" customHeight="1" x14ac:dyDescent="0.25">
      <c r="A50" s="39" t="s">
        <v>227</v>
      </c>
      <c r="B50" s="36" t="s">
        <v>195</v>
      </c>
      <c r="C50" s="62" t="s">
        <v>197</v>
      </c>
      <c r="D50" s="72"/>
      <c r="E50" s="73"/>
    </row>
    <row r="51" spans="1:5" s="4" customFormat="1" ht="24" customHeight="1" x14ac:dyDescent="0.25">
      <c r="A51" s="39" t="s">
        <v>228</v>
      </c>
      <c r="B51" s="25" t="s">
        <v>196</v>
      </c>
      <c r="C51" s="63" t="s">
        <v>198</v>
      </c>
      <c r="D51" s="72"/>
      <c r="E51" s="73"/>
    </row>
    <row r="52" spans="1:5" s="4" customFormat="1" ht="23.25" customHeight="1" x14ac:dyDescent="0.25">
      <c r="A52" s="43">
        <v>43101</v>
      </c>
      <c r="B52" s="36" t="s">
        <v>199</v>
      </c>
      <c r="C52" s="62" t="s">
        <v>200</v>
      </c>
      <c r="D52" s="72"/>
      <c r="E52" s="73"/>
    </row>
    <row r="53" spans="1:5" s="4" customFormat="1" ht="30.75" customHeight="1" x14ac:dyDescent="0.25">
      <c r="A53" s="43">
        <v>43466</v>
      </c>
      <c r="B53" s="60" t="s">
        <v>201</v>
      </c>
      <c r="C53" s="61" t="s">
        <v>202</v>
      </c>
      <c r="D53" s="72"/>
      <c r="E53" s="73"/>
    </row>
    <row r="54" spans="1:5" s="4" customFormat="1" ht="21.75" customHeight="1" x14ac:dyDescent="0.25">
      <c r="A54" s="79" t="s">
        <v>27</v>
      </c>
      <c r="B54" s="77" t="s">
        <v>203</v>
      </c>
      <c r="C54" s="62"/>
      <c r="D54" s="72"/>
      <c r="E54" s="73"/>
    </row>
    <row r="55" spans="1:5" s="4" customFormat="1" ht="81" customHeight="1" x14ac:dyDescent="0.25">
      <c r="A55" s="39" t="s">
        <v>144</v>
      </c>
      <c r="B55" s="60" t="s">
        <v>204</v>
      </c>
      <c r="C55" s="61" t="s">
        <v>75</v>
      </c>
      <c r="D55" s="72"/>
      <c r="E55" s="73"/>
    </row>
    <row r="56" spans="1:5" s="4" customFormat="1" ht="30.75" customHeight="1" x14ac:dyDescent="0.25">
      <c r="A56" s="39" t="s">
        <v>145</v>
      </c>
      <c r="B56" s="60" t="s">
        <v>205</v>
      </c>
      <c r="C56" s="61" t="s">
        <v>75</v>
      </c>
      <c r="D56" s="72"/>
      <c r="E56" s="73"/>
    </row>
    <row r="57" spans="1:5" s="4" customFormat="1" ht="20.25" customHeight="1" x14ac:dyDescent="0.25">
      <c r="A57" s="39" t="s">
        <v>146</v>
      </c>
      <c r="B57" s="37" t="s">
        <v>206</v>
      </c>
      <c r="C57" s="61" t="s">
        <v>75</v>
      </c>
      <c r="D57" s="72"/>
      <c r="E57" s="73"/>
    </row>
    <row r="58" spans="1:5" s="4" customFormat="1" ht="39" customHeight="1" x14ac:dyDescent="0.25">
      <c r="A58" s="39" t="s">
        <v>147</v>
      </c>
      <c r="B58" s="37" t="s">
        <v>207</v>
      </c>
      <c r="C58" s="61" t="s">
        <v>75</v>
      </c>
      <c r="D58" s="72"/>
      <c r="E58" s="73"/>
    </row>
    <row r="59" spans="1:5" s="4" customFormat="1" ht="31.5" customHeight="1" x14ac:dyDescent="0.25">
      <c r="A59" s="39" t="s">
        <v>148</v>
      </c>
      <c r="B59" s="60" t="s">
        <v>208</v>
      </c>
      <c r="C59" s="61" t="s">
        <v>75</v>
      </c>
      <c r="D59" s="72"/>
      <c r="E59" s="73"/>
    </row>
    <row r="60" spans="1:5" s="4" customFormat="1" ht="75.75" customHeight="1" x14ac:dyDescent="0.25">
      <c r="A60" s="39" t="s">
        <v>149</v>
      </c>
      <c r="B60" s="37" t="s">
        <v>209</v>
      </c>
      <c r="C60" s="61" t="s">
        <v>210</v>
      </c>
      <c r="D60" s="72"/>
      <c r="E60" s="73"/>
    </row>
    <row r="61" spans="1:5" s="4" customFormat="1" ht="68.25" customHeight="1" x14ac:dyDescent="0.25">
      <c r="A61" s="39" t="s">
        <v>150</v>
      </c>
      <c r="B61" s="37" t="s">
        <v>211</v>
      </c>
      <c r="C61" s="61" t="s">
        <v>75</v>
      </c>
      <c r="D61" s="72"/>
      <c r="E61" s="73"/>
    </row>
    <row r="62" spans="1:5" s="4" customFormat="1" ht="54.75" customHeight="1" x14ac:dyDescent="0.25">
      <c r="A62" s="39" t="s">
        <v>151</v>
      </c>
      <c r="B62" s="37" t="s">
        <v>212</v>
      </c>
      <c r="C62" s="61" t="s">
        <v>75</v>
      </c>
      <c r="D62" s="72"/>
      <c r="E62" s="73"/>
    </row>
    <row r="63" spans="1:5" s="4" customFormat="1" ht="56.25" customHeight="1" x14ac:dyDescent="0.25">
      <c r="A63" s="39" t="s">
        <v>152</v>
      </c>
      <c r="B63" s="37" t="s">
        <v>213</v>
      </c>
      <c r="C63" s="61" t="s">
        <v>75</v>
      </c>
      <c r="D63" s="72"/>
      <c r="E63" s="73"/>
    </row>
    <row r="64" spans="1:5" s="4" customFormat="1" ht="31.5" customHeight="1" x14ac:dyDescent="0.25">
      <c r="A64" s="39" t="s">
        <v>154</v>
      </c>
      <c r="B64" s="37" t="s">
        <v>214</v>
      </c>
      <c r="C64" s="62" t="s">
        <v>75</v>
      </c>
      <c r="D64" s="72"/>
      <c r="E64" s="73"/>
    </row>
    <row r="65" spans="1:6" s="4" customFormat="1" ht="27.75" customHeight="1" x14ac:dyDescent="0.25">
      <c r="A65" s="39" t="s">
        <v>155</v>
      </c>
      <c r="B65" s="78" t="s">
        <v>215</v>
      </c>
      <c r="C65" s="64" t="s">
        <v>75</v>
      </c>
      <c r="D65" s="72"/>
      <c r="E65" s="73"/>
    </row>
    <row r="66" spans="1:6" s="4" customFormat="1" ht="18.75" customHeight="1" x14ac:dyDescent="0.25">
      <c r="A66" s="39" t="s">
        <v>156</v>
      </c>
      <c r="B66" s="36" t="s">
        <v>216</v>
      </c>
      <c r="C66" s="61" t="s">
        <v>75</v>
      </c>
      <c r="D66" s="72"/>
      <c r="E66" s="73"/>
    </row>
    <row r="67" spans="1:6" s="4" customFormat="1" ht="27" customHeight="1" x14ac:dyDescent="0.25">
      <c r="A67" s="39" t="s">
        <v>229</v>
      </c>
      <c r="B67" s="37" t="s">
        <v>217</v>
      </c>
      <c r="C67" s="61" t="s">
        <v>221</v>
      </c>
      <c r="D67" s="72"/>
      <c r="E67" s="73"/>
      <c r="F67" s="13"/>
    </row>
    <row r="68" spans="1:6" s="4" customFormat="1" ht="57" customHeight="1" x14ac:dyDescent="0.25">
      <c r="A68" s="39" t="s">
        <v>230</v>
      </c>
      <c r="B68" s="37" t="s">
        <v>218</v>
      </c>
      <c r="C68" s="61" t="s">
        <v>220</v>
      </c>
      <c r="D68" s="72"/>
      <c r="E68" s="73"/>
    </row>
    <row r="69" spans="1:6" s="4" customFormat="1" ht="59.25" customHeight="1" x14ac:dyDescent="0.25">
      <c r="A69" s="39" t="s">
        <v>157</v>
      </c>
      <c r="B69" s="37" t="s">
        <v>219</v>
      </c>
      <c r="C69" s="61" t="s">
        <v>210</v>
      </c>
      <c r="D69" s="72"/>
      <c r="E69" s="73"/>
    </row>
    <row r="70" spans="1:6" s="4" customFormat="1" ht="8.4499999999999993" customHeight="1" x14ac:dyDescent="0.25">
      <c r="A70" s="137"/>
      <c r="B70" s="137"/>
      <c r="C70" s="137"/>
      <c r="D70" s="137"/>
      <c r="E70" s="137"/>
    </row>
    <row r="71" spans="1:6" s="2" customFormat="1" ht="20.100000000000001" customHeight="1" x14ac:dyDescent="0.25">
      <c r="A71" s="135" t="s">
        <v>247</v>
      </c>
      <c r="B71" s="135"/>
      <c r="C71" s="135"/>
      <c r="D71" s="135"/>
      <c r="E71" s="135"/>
    </row>
    <row r="72" spans="1:6" s="2" customFormat="1" ht="9" customHeight="1" x14ac:dyDescent="0.25">
      <c r="A72" s="155"/>
      <c r="B72" s="156"/>
      <c r="C72" s="156"/>
      <c r="D72" s="156"/>
      <c r="E72" s="157"/>
    </row>
    <row r="73" spans="1:6" s="3" customFormat="1" ht="102.75" customHeight="1" x14ac:dyDescent="0.25">
      <c r="A73" s="139" t="s">
        <v>4</v>
      </c>
      <c r="B73" s="140"/>
      <c r="C73" s="141"/>
      <c r="D73" s="134" t="s">
        <v>11</v>
      </c>
      <c r="E73" s="134"/>
    </row>
    <row r="74" spans="1:6" s="3" customFormat="1" ht="62.25" customHeight="1" x14ac:dyDescent="0.25">
      <c r="A74" s="142"/>
      <c r="B74" s="143"/>
      <c r="C74" s="144"/>
      <c r="D74" s="80" t="s">
        <v>3</v>
      </c>
      <c r="E74" s="80" t="s">
        <v>12</v>
      </c>
    </row>
    <row r="75" spans="1:6" s="2" customFormat="1" ht="20.25" customHeight="1" x14ac:dyDescent="0.25">
      <c r="A75" s="42" t="s">
        <v>8</v>
      </c>
      <c r="B75" s="127" t="s">
        <v>99</v>
      </c>
      <c r="C75" s="128"/>
      <c r="D75" s="73"/>
      <c r="E75" s="74"/>
    </row>
    <row r="76" spans="1:6" s="2" customFormat="1" ht="18" customHeight="1" x14ac:dyDescent="0.25">
      <c r="A76" s="19" t="s">
        <v>27</v>
      </c>
      <c r="B76" s="127" t="s">
        <v>234</v>
      </c>
      <c r="C76" s="128"/>
      <c r="D76" s="73"/>
      <c r="E76" s="74"/>
    </row>
    <row r="77" spans="1:6" s="2" customFormat="1" ht="30.75" customHeight="1" x14ac:dyDescent="0.25">
      <c r="A77" s="32" t="s">
        <v>45</v>
      </c>
      <c r="B77" s="127" t="s">
        <v>100</v>
      </c>
      <c r="C77" s="128"/>
      <c r="D77" s="73"/>
      <c r="E77" s="74"/>
    </row>
    <row r="78" spans="1:6" s="2" customFormat="1" ht="20.25" customHeight="1" x14ac:dyDescent="0.25">
      <c r="A78" s="32" t="s">
        <v>46</v>
      </c>
      <c r="B78" s="127" t="s">
        <v>47</v>
      </c>
      <c r="C78" s="128"/>
      <c r="D78" s="73"/>
      <c r="E78" s="74"/>
    </row>
    <row r="79" spans="1:6" s="2" customFormat="1" ht="18.75" customHeight="1" x14ac:dyDescent="0.25">
      <c r="A79" s="32" t="s">
        <v>48</v>
      </c>
      <c r="B79" s="127" t="s">
        <v>104</v>
      </c>
      <c r="C79" s="128"/>
      <c r="D79" s="73"/>
      <c r="E79" s="74"/>
    </row>
    <row r="80" spans="1:6" s="2" customFormat="1" ht="32.25" customHeight="1" x14ac:dyDescent="0.25">
      <c r="A80" s="32" t="s">
        <v>49</v>
      </c>
      <c r="B80" s="127" t="s">
        <v>233</v>
      </c>
      <c r="C80" s="128"/>
      <c r="D80" s="73"/>
      <c r="E80" s="74"/>
    </row>
    <row r="81" spans="1:5" s="2" customFormat="1" ht="48.75" customHeight="1" x14ac:dyDescent="0.25">
      <c r="A81" s="32" t="s">
        <v>50</v>
      </c>
      <c r="B81" s="127" t="s">
        <v>70</v>
      </c>
      <c r="C81" s="128"/>
      <c r="D81" s="73"/>
      <c r="E81" s="74"/>
    </row>
    <row r="82" spans="1:5" s="2" customFormat="1" ht="51.75" customHeight="1" x14ac:dyDescent="0.25">
      <c r="A82" s="32" t="s">
        <v>51</v>
      </c>
      <c r="B82" s="145" t="s">
        <v>79</v>
      </c>
      <c r="C82" s="146"/>
      <c r="D82" s="73"/>
      <c r="E82" s="74"/>
    </row>
    <row r="83" spans="1:5" s="2" customFormat="1" ht="48.75" customHeight="1" x14ac:dyDescent="0.25">
      <c r="A83" s="32" t="s">
        <v>150</v>
      </c>
      <c r="B83" s="127" t="s">
        <v>235</v>
      </c>
      <c r="C83" s="128"/>
      <c r="D83" s="73"/>
      <c r="E83" s="74"/>
    </row>
    <row r="84" spans="1:5" s="2" customFormat="1" ht="42.75" customHeight="1" x14ac:dyDescent="0.25">
      <c r="A84" s="19" t="s">
        <v>28</v>
      </c>
      <c r="B84" s="127" t="s">
        <v>112</v>
      </c>
      <c r="C84" s="128"/>
      <c r="D84" s="73"/>
      <c r="E84" s="74"/>
    </row>
    <row r="85" spans="1:5" s="2" customFormat="1" ht="122.25" customHeight="1" x14ac:dyDescent="0.25">
      <c r="A85" s="19" t="s">
        <v>29</v>
      </c>
      <c r="B85" s="127" t="s">
        <v>113</v>
      </c>
      <c r="C85" s="128"/>
      <c r="D85" s="73"/>
      <c r="E85" s="74"/>
    </row>
    <row r="86" spans="1:5" s="2" customFormat="1" ht="70.5" customHeight="1" x14ac:dyDescent="0.25">
      <c r="A86" s="19" t="s">
        <v>30</v>
      </c>
      <c r="B86" s="127" t="s">
        <v>236</v>
      </c>
      <c r="C86" s="128"/>
      <c r="D86" s="73"/>
      <c r="E86" s="74"/>
    </row>
    <row r="87" spans="1:5" s="2" customFormat="1" ht="81.75" customHeight="1" x14ac:dyDescent="0.25">
      <c r="A87" s="19" t="s">
        <v>31</v>
      </c>
      <c r="B87" s="127" t="s">
        <v>111</v>
      </c>
      <c r="C87" s="128"/>
      <c r="D87" s="73"/>
      <c r="E87" s="74"/>
    </row>
    <row r="88" spans="1:5" s="2" customFormat="1" ht="61.5" customHeight="1" x14ac:dyDescent="0.25">
      <c r="A88" s="19" t="s">
        <v>32</v>
      </c>
      <c r="B88" s="127" t="s">
        <v>80</v>
      </c>
      <c r="C88" s="128"/>
      <c r="D88" s="73"/>
      <c r="E88" s="74"/>
    </row>
    <row r="89" spans="1:5" s="2" customFormat="1" ht="81" customHeight="1" x14ac:dyDescent="0.25">
      <c r="A89" s="19" t="s">
        <v>33</v>
      </c>
      <c r="B89" s="127" t="s">
        <v>52</v>
      </c>
      <c r="C89" s="128"/>
      <c r="D89" s="73"/>
      <c r="E89" s="74"/>
    </row>
    <row r="90" spans="1:5" s="2" customFormat="1" ht="91.5" customHeight="1" x14ac:dyDescent="0.25">
      <c r="A90" s="19" t="s">
        <v>34</v>
      </c>
      <c r="B90" s="127" t="s">
        <v>81</v>
      </c>
      <c r="C90" s="128"/>
      <c r="D90" s="73"/>
      <c r="E90" s="74"/>
    </row>
    <row r="91" spans="1:5" s="2" customFormat="1" ht="57.75" customHeight="1" x14ac:dyDescent="0.25">
      <c r="A91" s="19" t="s">
        <v>41</v>
      </c>
      <c r="B91" s="127" t="s">
        <v>53</v>
      </c>
      <c r="C91" s="128"/>
      <c r="D91" s="73"/>
      <c r="E91" s="74"/>
    </row>
    <row r="92" spans="1:5" s="2" customFormat="1" ht="119.25" customHeight="1" x14ac:dyDescent="0.25">
      <c r="A92" s="19" t="s">
        <v>54</v>
      </c>
      <c r="B92" s="127" t="s">
        <v>114</v>
      </c>
      <c r="C92" s="128"/>
      <c r="D92" s="73"/>
      <c r="E92" s="74"/>
    </row>
    <row r="93" spans="1:5" s="2" customFormat="1" ht="125.25" customHeight="1" x14ac:dyDescent="0.25">
      <c r="A93" s="19" t="s">
        <v>55</v>
      </c>
      <c r="B93" s="127" t="s">
        <v>115</v>
      </c>
      <c r="C93" s="128"/>
      <c r="D93" s="73"/>
      <c r="E93" s="74"/>
    </row>
    <row r="94" spans="1:5" s="2" customFormat="1" ht="122.25" customHeight="1" x14ac:dyDescent="0.25">
      <c r="A94" s="19" t="s">
        <v>56</v>
      </c>
      <c r="B94" s="127" t="s">
        <v>237</v>
      </c>
      <c r="C94" s="128"/>
      <c r="D94" s="73"/>
      <c r="E94" s="74"/>
    </row>
    <row r="95" spans="1:5" s="2" customFormat="1" ht="30" customHeight="1" x14ac:dyDescent="0.25">
      <c r="A95" s="32" t="s">
        <v>82</v>
      </c>
      <c r="B95" s="127" t="s">
        <v>103</v>
      </c>
      <c r="C95" s="128"/>
      <c r="D95" s="73"/>
      <c r="E95" s="74"/>
    </row>
    <row r="96" spans="1:5" s="2" customFormat="1" ht="36" customHeight="1" x14ac:dyDescent="0.25">
      <c r="A96" s="32" t="s">
        <v>83</v>
      </c>
      <c r="B96" s="127" t="s">
        <v>102</v>
      </c>
      <c r="C96" s="128"/>
      <c r="D96" s="73"/>
      <c r="E96" s="74"/>
    </row>
    <row r="97" spans="1:5" s="2" customFormat="1" ht="33.75" customHeight="1" x14ac:dyDescent="0.25">
      <c r="A97" s="32" t="s">
        <v>84</v>
      </c>
      <c r="B97" s="127" t="s">
        <v>101</v>
      </c>
      <c r="C97" s="128"/>
      <c r="D97" s="73"/>
      <c r="E97" s="74"/>
    </row>
    <row r="98" spans="1:5" s="2" customFormat="1" ht="51" customHeight="1" x14ac:dyDescent="0.25">
      <c r="A98" s="32" t="s">
        <v>85</v>
      </c>
      <c r="B98" s="127" t="s">
        <v>116</v>
      </c>
      <c r="C98" s="128"/>
      <c r="D98" s="73"/>
      <c r="E98" s="74"/>
    </row>
    <row r="99" spans="1:5" s="2" customFormat="1" ht="41.25" customHeight="1" x14ac:dyDescent="0.25">
      <c r="A99" s="32" t="s">
        <v>86</v>
      </c>
      <c r="B99" s="127" t="s">
        <v>117</v>
      </c>
      <c r="C99" s="128"/>
      <c r="D99" s="73"/>
      <c r="E99" s="74"/>
    </row>
    <row r="100" spans="1:5" s="2" customFormat="1" ht="39.75" customHeight="1" x14ac:dyDescent="0.25">
      <c r="A100" s="32" t="s">
        <v>87</v>
      </c>
      <c r="B100" s="127" t="s">
        <v>105</v>
      </c>
      <c r="C100" s="128"/>
      <c r="D100" s="73"/>
      <c r="E100" s="74"/>
    </row>
    <row r="101" spans="1:5" s="2" customFormat="1" ht="31.5" customHeight="1" x14ac:dyDescent="0.25">
      <c r="A101" s="32" t="s">
        <v>88</v>
      </c>
      <c r="B101" s="127" t="s">
        <v>58</v>
      </c>
      <c r="C101" s="128"/>
      <c r="D101" s="73"/>
      <c r="E101" s="74"/>
    </row>
    <row r="102" spans="1:5" s="2" customFormat="1" ht="37.5" customHeight="1" x14ac:dyDescent="0.25">
      <c r="A102" s="32" t="s">
        <v>89</v>
      </c>
      <c r="B102" s="127" t="s">
        <v>238</v>
      </c>
      <c r="C102" s="128"/>
      <c r="D102" s="73"/>
      <c r="E102" s="74"/>
    </row>
    <row r="103" spans="1:5" s="2" customFormat="1" ht="56.25" customHeight="1" x14ac:dyDescent="0.25">
      <c r="A103" s="32" t="s">
        <v>90</v>
      </c>
      <c r="B103" s="127" t="s">
        <v>239</v>
      </c>
      <c r="C103" s="128"/>
      <c r="D103" s="73"/>
      <c r="E103" s="74"/>
    </row>
    <row r="104" spans="1:5" s="2" customFormat="1" ht="69" customHeight="1" x14ac:dyDescent="0.25">
      <c r="A104" s="32" t="s">
        <v>91</v>
      </c>
      <c r="B104" s="127" t="s">
        <v>107</v>
      </c>
      <c r="C104" s="128"/>
      <c r="D104" s="73"/>
      <c r="E104" s="74"/>
    </row>
    <row r="105" spans="1:5" s="2" customFormat="1" ht="43.5" customHeight="1" x14ac:dyDescent="0.25">
      <c r="A105" s="19" t="s">
        <v>57</v>
      </c>
      <c r="B105" s="127" t="s">
        <v>106</v>
      </c>
      <c r="C105" s="128"/>
      <c r="D105" s="73"/>
      <c r="E105" s="74"/>
    </row>
    <row r="106" spans="1:5" s="2" customFormat="1" ht="95.25" customHeight="1" x14ac:dyDescent="0.25">
      <c r="A106" s="32" t="s">
        <v>92</v>
      </c>
      <c r="B106" s="127" t="s">
        <v>108</v>
      </c>
      <c r="C106" s="128"/>
      <c r="D106" s="73"/>
      <c r="E106" s="74"/>
    </row>
    <row r="107" spans="1:5" s="2" customFormat="1" ht="30.75" customHeight="1" x14ac:dyDescent="0.25">
      <c r="A107" s="19" t="s">
        <v>59</v>
      </c>
      <c r="B107" s="127" t="s">
        <v>61</v>
      </c>
      <c r="C107" s="128"/>
      <c r="D107" s="72" t="s">
        <v>98</v>
      </c>
      <c r="E107" s="74"/>
    </row>
    <row r="108" spans="1:5" s="2" customFormat="1" ht="36" customHeight="1" x14ac:dyDescent="0.25">
      <c r="A108" s="32" t="s">
        <v>93</v>
      </c>
      <c r="B108" s="127" t="s">
        <v>240</v>
      </c>
      <c r="C108" s="128"/>
      <c r="D108" s="73"/>
      <c r="E108" s="75"/>
    </row>
    <row r="109" spans="1:5" s="2" customFormat="1" ht="41.25" customHeight="1" x14ac:dyDescent="0.25">
      <c r="A109" s="32" t="s">
        <v>94</v>
      </c>
      <c r="B109" s="127" t="s">
        <v>243</v>
      </c>
      <c r="C109" s="128"/>
      <c r="D109" s="73"/>
      <c r="E109" s="74"/>
    </row>
    <row r="110" spans="1:5" s="2" customFormat="1" ht="141" customHeight="1" x14ac:dyDescent="0.25">
      <c r="A110" s="19" t="s">
        <v>60</v>
      </c>
      <c r="B110" s="127" t="s">
        <v>241</v>
      </c>
      <c r="C110" s="128"/>
      <c r="D110" s="73"/>
      <c r="E110" s="74"/>
    </row>
    <row r="111" spans="1:5" s="2" customFormat="1" ht="58.5" customHeight="1" x14ac:dyDescent="0.25">
      <c r="A111" s="19" t="s">
        <v>62</v>
      </c>
      <c r="B111" s="127" t="s">
        <v>66</v>
      </c>
      <c r="C111" s="128"/>
      <c r="D111" s="73"/>
      <c r="E111" s="74"/>
    </row>
    <row r="112" spans="1:5" s="2" customFormat="1" ht="81.75" customHeight="1" x14ac:dyDescent="0.25">
      <c r="A112" s="40" t="s">
        <v>63</v>
      </c>
      <c r="B112" s="127" t="s">
        <v>242</v>
      </c>
      <c r="C112" s="128"/>
      <c r="D112" s="73"/>
      <c r="E112" s="74"/>
    </row>
    <row r="113" spans="1:6" s="2" customFormat="1" ht="32.25" customHeight="1" x14ac:dyDescent="0.25">
      <c r="A113" s="40" t="s">
        <v>64</v>
      </c>
      <c r="B113" s="127" t="s">
        <v>245</v>
      </c>
      <c r="C113" s="128"/>
      <c r="D113" s="73"/>
      <c r="E113" s="74"/>
    </row>
    <row r="114" spans="1:6" s="2" customFormat="1" ht="68.25" customHeight="1" x14ac:dyDescent="0.25">
      <c r="A114" s="40" t="s">
        <v>65</v>
      </c>
      <c r="B114" s="127" t="s">
        <v>119</v>
      </c>
      <c r="C114" s="128"/>
      <c r="D114" s="73"/>
      <c r="E114" s="74"/>
    </row>
    <row r="115" spans="1:6" s="2" customFormat="1" ht="231" customHeight="1" x14ac:dyDescent="0.25">
      <c r="A115" s="40" t="s">
        <v>244</v>
      </c>
      <c r="B115" s="127" t="s">
        <v>68</v>
      </c>
      <c r="C115" s="128"/>
      <c r="D115" s="73"/>
      <c r="E115" s="74"/>
    </row>
    <row r="116" spans="1:6" s="2" customFormat="1" ht="96" customHeight="1" x14ac:dyDescent="0.25">
      <c r="A116" s="40" t="s">
        <v>246</v>
      </c>
      <c r="B116" s="127" t="s">
        <v>118</v>
      </c>
      <c r="C116" s="128"/>
      <c r="D116" s="73"/>
      <c r="E116" s="74"/>
    </row>
    <row r="117" spans="1:6" s="2" customFormat="1" ht="150.75" customHeight="1" x14ac:dyDescent="0.25">
      <c r="A117" s="40" t="s">
        <v>67</v>
      </c>
      <c r="B117" s="127" t="s">
        <v>69</v>
      </c>
      <c r="C117" s="128"/>
      <c r="D117" s="73"/>
      <c r="E117" s="74"/>
    </row>
    <row r="118" spans="1:6" s="2" customFormat="1" ht="4.5" customHeight="1" x14ac:dyDescent="0.25">
      <c r="A118" s="158"/>
      <c r="B118" s="158"/>
      <c r="C118" s="158"/>
      <c r="D118" s="158"/>
      <c r="E118" s="158"/>
    </row>
    <row r="119" spans="1:6" s="3" customFormat="1" ht="23.25" customHeight="1" x14ac:dyDescent="0.25">
      <c r="A119" s="135" t="s">
        <v>248</v>
      </c>
      <c r="B119" s="135"/>
      <c r="C119" s="135"/>
      <c r="D119" s="135"/>
      <c r="E119" s="135"/>
    </row>
    <row r="120" spans="1:6" s="3" customFormat="1" ht="5.25" customHeight="1" x14ac:dyDescent="0.25">
      <c r="A120" s="159"/>
      <c r="B120" s="159"/>
      <c r="C120" s="159"/>
      <c r="D120" s="159"/>
      <c r="E120" s="159"/>
    </row>
    <row r="121" spans="1:6" s="2" customFormat="1" ht="119.25" customHeight="1" x14ac:dyDescent="0.25">
      <c r="A121" s="176" t="s">
        <v>95</v>
      </c>
      <c r="B121" s="177"/>
      <c r="C121" s="178"/>
      <c r="D121" s="160" t="s">
        <v>24</v>
      </c>
      <c r="E121" s="160"/>
      <c r="F121" s="147"/>
    </row>
    <row r="122" spans="1:6" s="2" customFormat="1" ht="53.25" customHeight="1" x14ac:dyDescent="0.25">
      <c r="A122" s="179"/>
      <c r="B122" s="180"/>
      <c r="C122" s="181"/>
      <c r="D122" s="66" t="s">
        <v>3</v>
      </c>
      <c r="E122" s="66" t="s">
        <v>12</v>
      </c>
      <c r="F122" s="147"/>
    </row>
    <row r="123" spans="1:6" s="2" customFormat="1" ht="36.75" customHeight="1" x14ac:dyDescent="0.25">
      <c r="A123" s="32" t="s">
        <v>249</v>
      </c>
      <c r="B123" s="161" t="s">
        <v>26</v>
      </c>
      <c r="C123" s="162"/>
      <c r="D123" s="74"/>
      <c r="E123" s="72"/>
      <c r="F123" s="147"/>
    </row>
    <row r="124" spans="1:6" s="2" customFormat="1" ht="21" customHeight="1" x14ac:dyDescent="0.25">
      <c r="A124" s="32" t="s">
        <v>250</v>
      </c>
      <c r="B124" s="174" t="s">
        <v>25</v>
      </c>
      <c r="C124" s="175"/>
      <c r="D124" s="74"/>
      <c r="E124" s="74"/>
      <c r="F124" s="147"/>
    </row>
    <row r="125" spans="1:6" s="3" customFormat="1" ht="42" customHeight="1" x14ac:dyDescent="0.25">
      <c r="A125" s="32" t="s">
        <v>251</v>
      </c>
      <c r="B125" s="161" t="s">
        <v>121</v>
      </c>
      <c r="C125" s="162"/>
      <c r="D125" s="74"/>
      <c r="E125" s="74"/>
      <c r="F125" s="147"/>
    </row>
    <row r="126" spans="1:6" s="3" customFormat="1" ht="12" customHeight="1" x14ac:dyDescent="0.25">
      <c r="A126" s="5"/>
      <c r="B126" s="5"/>
      <c r="C126" s="5"/>
      <c r="D126" s="31"/>
      <c r="E126" s="30"/>
      <c r="F126" s="147"/>
    </row>
    <row r="127" spans="1:6" s="3" customFormat="1" ht="19.5" customHeight="1" x14ac:dyDescent="0.25">
      <c r="A127" s="149" t="s">
        <v>252</v>
      </c>
      <c r="B127" s="149"/>
      <c r="C127" s="149"/>
      <c r="D127" s="149"/>
      <c r="E127" s="149"/>
      <c r="F127" s="147"/>
    </row>
    <row r="128" spans="1:6" s="2" customFormat="1" ht="28.5" customHeight="1" x14ac:dyDescent="0.25">
      <c r="A128" s="71" t="s">
        <v>9</v>
      </c>
      <c r="B128" s="167" t="s">
        <v>96</v>
      </c>
      <c r="C128" s="167"/>
      <c r="D128" s="167"/>
      <c r="E128" s="26"/>
      <c r="F128" s="147"/>
    </row>
    <row r="129" spans="1:5" s="2" customFormat="1" ht="27" customHeight="1" x14ac:dyDescent="0.25">
      <c r="A129" s="71" t="s">
        <v>13</v>
      </c>
      <c r="B129" s="45" t="s">
        <v>14</v>
      </c>
      <c r="C129" s="45"/>
      <c r="D129" s="23"/>
      <c r="E129" s="23"/>
    </row>
    <row r="130" spans="1:5" s="2" customFormat="1" ht="36.75" customHeight="1" x14ac:dyDescent="0.2">
      <c r="A130" s="124" t="s">
        <v>15</v>
      </c>
      <c r="B130" s="124"/>
      <c r="C130" s="124"/>
      <c r="D130" s="124"/>
      <c r="E130" s="124"/>
    </row>
    <row r="131" spans="1:5" s="3" customFormat="1" ht="19.5" customHeight="1" x14ac:dyDescent="0.25">
      <c r="A131" s="169" t="s">
        <v>160</v>
      </c>
      <c r="B131" s="170"/>
      <c r="C131" s="173"/>
      <c r="D131" s="173"/>
      <c r="E131" s="24"/>
    </row>
    <row r="132" spans="1:5" s="14" customFormat="1" ht="17.25" customHeight="1" x14ac:dyDescent="0.25">
      <c r="A132" s="171" t="s">
        <v>16</v>
      </c>
      <c r="B132" s="172"/>
      <c r="C132" s="173"/>
      <c r="D132" s="173"/>
      <c r="E132" s="2"/>
    </row>
    <row r="133" spans="1:5" s="14" customFormat="1" ht="18.75" customHeight="1" x14ac:dyDescent="0.25">
      <c r="A133" s="169" t="s">
        <v>17</v>
      </c>
      <c r="B133" s="170"/>
      <c r="C133" s="173"/>
      <c r="D133" s="173"/>
      <c r="E133" s="2"/>
    </row>
    <row r="134" spans="1:5" s="2" customFormat="1" ht="20.25" customHeight="1" x14ac:dyDescent="0.25">
      <c r="A134" s="169" t="s">
        <v>18</v>
      </c>
      <c r="B134" s="170"/>
      <c r="C134" s="173"/>
      <c r="D134" s="173"/>
    </row>
    <row r="135" spans="1:5" s="2" customFormat="1" ht="13.5" customHeight="1" x14ac:dyDescent="0.25">
      <c r="A135" s="46"/>
      <c r="B135" s="47"/>
      <c r="C135" s="47"/>
      <c r="D135" s="41"/>
    </row>
    <row r="136" spans="1:5" s="2" customFormat="1" ht="15" customHeight="1" x14ac:dyDescent="0.25">
      <c r="A136" s="125" t="s">
        <v>19</v>
      </c>
      <c r="B136" s="125"/>
      <c r="C136" s="125"/>
      <c r="D136" s="125"/>
      <c r="E136" s="125"/>
    </row>
    <row r="137" spans="1:5" s="3" customFormat="1" ht="48" customHeight="1" x14ac:dyDescent="0.25">
      <c r="A137" s="126" t="s">
        <v>22</v>
      </c>
      <c r="B137" s="126"/>
      <c r="C137" s="126"/>
      <c r="D137" s="126"/>
      <c r="E137" s="126"/>
    </row>
    <row r="138" spans="1:5" s="3" customFormat="1" ht="15" customHeight="1" x14ac:dyDescent="0.2">
      <c r="A138" s="1"/>
      <c r="B138" s="1"/>
      <c r="C138" s="1"/>
      <c r="D138" s="7"/>
      <c r="E138" s="7"/>
    </row>
    <row r="139" spans="1:5" s="2" customFormat="1" ht="19.5" customHeight="1" x14ac:dyDescent="0.2">
      <c r="A139" s="168" t="s">
        <v>158</v>
      </c>
      <c r="B139" s="168"/>
      <c r="C139" s="47"/>
      <c r="D139" s="7"/>
      <c r="E139" s="7"/>
    </row>
    <row r="140" spans="1:5" s="2" customFormat="1" ht="20.100000000000001" customHeight="1" x14ac:dyDescent="0.2">
      <c r="A140" s="68"/>
      <c r="B140" s="118" t="s">
        <v>232</v>
      </c>
      <c r="C140" s="118"/>
      <c r="D140" s="130"/>
      <c r="E140" s="130"/>
    </row>
    <row r="141" spans="1:5" s="3" customFormat="1" ht="17.25" customHeight="1" x14ac:dyDescent="0.25">
      <c r="A141" s="1"/>
      <c r="B141" s="1"/>
      <c r="C141" s="4" t="s">
        <v>231</v>
      </c>
      <c r="D141" s="15"/>
      <c r="E141" s="48"/>
    </row>
    <row r="142" spans="1:5" s="3" customFormat="1" ht="17.25" customHeight="1" x14ac:dyDescent="0.2">
      <c r="A142" s="1"/>
      <c r="B142" s="49"/>
      <c r="C142" s="129"/>
      <c r="D142" s="129"/>
      <c r="E142" s="65"/>
    </row>
    <row r="143" spans="1:5" ht="17.25" customHeight="1" x14ac:dyDescent="0.2">
      <c r="A143" s="2"/>
      <c r="B143" s="2"/>
      <c r="C143" s="2"/>
      <c r="D143" s="16"/>
      <c r="E143" s="1"/>
    </row>
    <row r="144" spans="1:5" s="2" customFormat="1" ht="20.100000000000001" customHeight="1" x14ac:dyDescent="0.25"/>
    <row r="145" spans="1:3" s="2" customFormat="1" ht="20.100000000000001" customHeight="1" x14ac:dyDescent="0.25"/>
    <row r="146" spans="1:3" s="2" customFormat="1" ht="37.5" customHeight="1" x14ac:dyDescent="0.25"/>
    <row r="147" spans="1:3" s="2" customFormat="1" ht="24" customHeight="1" x14ac:dyDescent="0.25"/>
    <row r="148" spans="1:3" s="2" customFormat="1" ht="24" customHeight="1" x14ac:dyDescent="0.25"/>
    <row r="149" spans="1:3" s="2" customFormat="1" ht="24" customHeight="1" x14ac:dyDescent="0.25"/>
    <row r="150" spans="1:3" s="2" customFormat="1" ht="20.100000000000001" customHeight="1" x14ac:dyDescent="0.25"/>
    <row r="151" spans="1:3" s="2" customFormat="1" ht="20.100000000000001" customHeight="1" x14ac:dyDescent="0.25"/>
    <row r="152" spans="1:3" s="2" customFormat="1" ht="50.1" customHeight="1" x14ac:dyDescent="0.25"/>
    <row r="153" spans="1:3" s="2" customFormat="1" ht="43.5" customHeight="1" x14ac:dyDescent="0.2">
      <c r="A153" s="1"/>
      <c r="B153" s="1"/>
      <c r="C153" s="1"/>
    </row>
    <row r="154" spans="1:3" ht="24.75" customHeight="1" x14ac:dyDescent="0.2"/>
    <row r="156" spans="1:3" ht="20.100000000000001" customHeight="1" x14ac:dyDescent="0.2"/>
    <row r="157" spans="1:3" ht="4.5" customHeight="1" x14ac:dyDescent="0.2"/>
    <row r="158" spans="1:3" ht="20.100000000000001" customHeight="1" x14ac:dyDescent="0.2"/>
    <row r="159" spans="1:3" ht="20.100000000000001" customHeight="1" x14ac:dyDescent="0.2"/>
    <row r="160" spans="1:3" ht="20.100000000000001" customHeight="1" x14ac:dyDescent="0.2"/>
  </sheetData>
  <mergeCells count="107">
    <mergeCell ref="B83:C83"/>
    <mergeCell ref="B113:C113"/>
    <mergeCell ref="B12:C12"/>
    <mergeCell ref="B13:C13"/>
    <mergeCell ref="B128:D128"/>
    <mergeCell ref="A139:B139"/>
    <mergeCell ref="A131:B131"/>
    <mergeCell ref="A132:B132"/>
    <mergeCell ref="A133:B133"/>
    <mergeCell ref="A134:B134"/>
    <mergeCell ref="C131:D131"/>
    <mergeCell ref="C132:D132"/>
    <mergeCell ref="C133:D133"/>
    <mergeCell ref="C134:D134"/>
    <mergeCell ref="B115:C115"/>
    <mergeCell ref="B116:C116"/>
    <mergeCell ref="B117:C117"/>
    <mergeCell ref="B123:C123"/>
    <mergeCell ref="B124:C124"/>
    <mergeCell ref="A121:C122"/>
    <mergeCell ref="B109:C109"/>
    <mergeCell ref="B110:C110"/>
    <mergeCell ref="B111:C111"/>
    <mergeCell ref="B112:C112"/>
    <mergeCell ref="B114:C114"/>
    <mergeCell ref="B104:C104"/>
    <mergeCell ref="B105:C105"/>
    <mergeCell ref="B106:C106"/>
    <mergeCell ref="B107:C107"/>
    <mergeCell ref="B108:C108"/>
    <mergeCell ref="B99:C99"/>
    <mergeCell ref="B100:C100"/>
    <mergeCell ref="B101:C101"/>
    <mergeCell ref="B102:C102"/>
    <mergeCell ref="B103:C103"/>
    <mergeCell ref="F121:F128"/>
    <mergeCell ref="A3:E3"/>
    <mergeCell ref="A8:E8"/>
    <mergeCell ref="A9:E9"/>
    <mergeCell ref="A15:E15"/>
    <mergeCell ref="A20:D20"/>
    <mergeCell ref="A25:E25"/>
    <mergeCell ref="A27:B28"/>
    <mergeCell ref="A23:D23"/>
    <mergeCell ref="A11:E11"/>
    <mergeCell ref="A17:B17"/>
    <mergeCell ref="A72:E72"/>
    <mergeCell ref="A118:E118"/>
    <mergeCell ref="A120:E120"/>
    <mergeCell ref="A119:E119"/>
    <mergeCell ref="A127:E127"/>
    <mergeCell ref="D121:E121"/>
    <mergeCell ref="B125:C125"/>
    <mergeCell ref="B84:C84"/>
    <mergeCell ref="B85:C85"/>
    <mergeCell ref="B86:C86"/>
    <mergeCell ref="B87:C87"/>
    <mergeCell ref="B88:C88"/>
    <mergeCell ref="B78:C78"/>
    <mergeCell ref="C142:D142"/>
    <mergeCell ref="D140:E140"/>
    <mergeCell ref="A1:E1"/>
    <mergeCell ref="A16:D16"/>
    <mergeCell ref="A2:E2"/>
    <mergeCell ref="D73:E73"/>
    <mergeCell ref="A71:E71"/>
    <mergeCell ref="A18:D18"/>
    <mergeCell ref="A70:E70"/>
    <mergeCell ref="A19:D19"/>
    <mergeCell ref="B29:E29"/>
    <mergeCell ref="A73:C74"/>
    <mergeCell ref="B75:C75"/>
    <mergeCell ref="B76:C76"/>
    <mergeCell ref="B77:C77"/>
    <mergeCell ref="B79:C79"/>
    <mergeCell ref="B80:C80"/>
    <mergeCell ref="B81:C81"/>
    <mergeCell ref="B82:C82"/>
    <mergeCell ref="B94:C94"/>
    <mergeCell ref="B95:C95"/>
    <mergeCell ref="B96:C96"/>
    <mergeCell ref="B97:C97"/>
    <mergeCell ref="B98:C98"/>
    <mergeCell ref="B37:C37"/>
    <mergeCell ref="B38:C38"/>
    <mergeCell ref="B39:C39"/>
    <mergeCell ref="B40:C40"/>
    <mergeCell ref="B41:C41"/>
    <mergeCell ref="B42:C42"/>
    <mergeCell ref="B140:C140"/>
    <mergeCell ref="D27:E27"/>
    <mergeCell ref="C27:C28"/>
    <mergeCell ref="B30:C30"/>
    <mergeCell ref="B31:C31"/>
    <mergeCell ref="B32:C32"/>
    <mergeCell ref="B33:C33"/>
    <mergeCell ref="B34:C34"/>
    <mergeCell ref="B35:C35"/>
    <mergeCell ref="B36:C36"/>
    <mergeCell ref="A130:E130"/>
    <mergeCell ref="A136:E136"/>
    <mergeCell ref="A137:E137"/>
    <mergeCell ref="B89:C89"/>
    <mergeCell ref="B90:C90"/>
    <mergeCell ref="B91:C91"/>
    <mergeCell ref="B92:C92"/>
    <mergeCell ref="B93:C93"/>
  </mergeCells>
  <pageMargins left="0.51181102362204722" right="0.51181102362204722" top="0.94488188976377963" bottom="0.47244094488188981" header="0.31496062992125984" footer="0.31496062992125984"/>
  <pageSetup paperSize="9" scale="81"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ignoredErrors>
    <ignoredError sqref="A67:A69"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N38"/>
  <sheetViews>
    <sheetView workbookViewId="0">
      <selection activeCell="A33" sqref="A33:B33"/>
    </sheetView>
  </sheetViews>
  <sheetFormatPr defaultRowHeight="15" x14ac:dyDescent="0.25"/>
  <cols>
    <col min="1" max="1" width="21" customWidth="1"/>
    <col min="2" max="2" width="7.85546875" customWidth="1"/>
    <col min="3" max="3" width="6.5703125" customWidth="1"/>
    <col min="4" max="5" width="13.85546875" customWidth="1"/>
    <col min="6" max="6" width="10.7109375" customWidth="1"/>
    <col min="9" max="9" width="11.140625" customWidth="1"/>
    <col min="10" max="10" width="10.7109375" customWidth="1"/>
    <col min="12" max="12" width="9.140625" customWidth="1"/>
    <col min="13" max="13" width="11.140625" customWidth="1"/>
  </cols>
  <sheetData>
    <row r="1" spans="1:14" x14ac:dyDescent="0.25">
      <c r="A1" s="90" t="s">
        <v>122</v>
      </c>
      <c r="B1" s="90"/>
      <c r="C1" s="90"/>
      <c r="D1" s="90"/>
      <c r="E1" s="90"/>
      <c r="F1" s="90"/>
      <c r="G1" s="90"/>
      <c r="H1" s="90"/>
      <c r="I1" s="90"/>
      <c r="J1" s="90"/>
      <c r="K1" s="90"/>
      <c r="L1" s="91"/>
      <c r="M1" s="92"/>
      <c r="N1" s="54"/>
    </row>
    <row r="2" spans="1:14" x14ac:dyDescent="0.25">
      <c r="A2" s="92"/>
      <c r="B2" s="92"/>
      <c r="C2" s="92"/>
      <c r="D2" s="92"/>
      <c r="E2" s="92"/>
      <c r="F2" s="92"/>
      <c r="G2" s="92"/>
      <c r="H2" s="92"/>
      <c r="I2" s="92"/>
      <c r="J2" s="92"/>
      <c r="K2" s="92"/>
      <c r="L2" s="92"/>
      <c r="M2" s="92"/>
      <c r="N2" s="54"/>
    </row>
    <row r="3" spans="1:14" ht="22.5" customHeight="1" x14ac:dyDescent="0.25">
      <c r="A3" s="199" t="s">
        <v>254</v>
      </c>
      <c r="B3" s="199"/>
      <c r="C3" s="199"/>
      <c r="D3" s="199"/>
      <c r="E3" s="199"/>
      <c r="F3" s="199"/>
      <c r="G3" s="199"/>
      <c r="H3" s="199"/>
      <c r="I3" s="199"/>
      <c r="J3" s="199"/>
      <c r="K3" s="199"/>
      <c r="L3" s="199"/>
      <c r="M3" s="199"/>
      <c r="N3" s="54"/>
    </row>
    <row r="4" spans="1:14" ht="18" customHeight="1" x14ac:dyDescent="0.25">
      <c r="A4" s="183" t="s">
        <v>128</v>
      </c>
      <c r="B4" s="184" t="s">
        <v>129</v>
      </c>
      <c r="C4" s="185" t="s">
        <v>140</v>
      </c>
      <c r="D4" s="184" t="s">
        <v>130</v>
      </c>
      <c r="E4" s="184" t="s">
        <v>131</v>
      </c>
      <c r="F4" s="186" t="s">
        <v>132</v>
      </c>
      <c r="G4" s="186"/>
      <c r="H4" s="186"/>
      <c r="I4" s="186"/>
      <c r="J4" s="186" t="s">
        <v>133</v>
      </c>
      <c r="K4" s="186"/>
      <c r="L4" s="186"/>
      <c r="M4" s="186"/>
      <c r="N4" s="54"/>
    </row>
    <row r="5" spans="1:14" ht="35.25" customHeight="1" x14ac:dyDescent="0.25">
      <c r="A5" s="183"/>
      <c r="B5" s="184"/>
      <c r="C5" s="185"/>
      <c r="D5" s="184"/>
      <c r="E5" s="184"/>
      <c r="F5" s="82" t="s">
        <v>134</v>
      </c>
      <c r="G5" s="82" t="s">
        <v>135</v>
      </c>
      <c r="H5" s="82" t="s">
        <v>136</v>
      </c>
      <c r="I5" s="82" t="s">
        <v>137</v>
      </c>
      <c r="J5" s="82" t="s">
        <v>134</v>
      </c>
      <c r="K5" s="82" t="s">
        <v>138</v>
      </c>
      <c r="L5" s="82" t="s">
        <v>139</v>
      </c>
      <c r="M5" s="82" t="s">
        <v>137</v>
      </c>
      <c r="N5" s="54"/>
    </row>
    <row r="6" spans="1:14" ht="30" customHeight="1" x14ac:dyDescent="0.25">
      <c r="A6" s="83" t="s">
        <v>255</v>
      </c>
      <c r="B6" s="84" t="s">
        <v>161</v>
      </c>
      <c r="C6" s="85">
        <v>1</v>
      </c>
      <c r="D6" s="83"/>
      <c r="E6" s="83"/>
      <c r="F6" s="86">
        <v>0</v>
      </c>
      <c r="G6" s="87">
        <v>0</v>
      </c>
      <c r="H6" s="88">
        <f>F6*G6</f>
        <v>0</v>
      </c>
      <c r="I6" s="86">
        <f t="shared" ref="I6" si="0">F6+H6</f>
        <v>0</v>
      </c>
      <c r="J6" s="86">
        <f>F6*C6</f>
        <v>0</v>
      </c>
      <c r="K6" s="89">
        <f>G6</f>
        <v>0</v>
      </c>
      <c r="L6" s="88">
        <f>J6*K6</f>
        <v>0</v>
      </c>
      <c r="M6" s="86">
        <f>J6+L6</f>
        <v>0</v>
      </c>
      <c r="N6" s="54"/>
    </row>
    <row r="7" spans="1:14" ht="24" customHeight="1" x14ac:dyDescent="0.25">
      <c r="A7" s="93"/>
      <c r="B7" s="94"/>
      <c r="C7" s="95"/>
      <c r="D7" s="95"/>
      <c r="E7" s="95"/>
      <c r="F7" s="94"/>
      <c r="G7" s="94"/>
      <c r="H7" s="94"/>
      <c r="I7" s="94"/>
      <c r="J7" s="94"/>
      <c r="K7" s="95"/>
      <c r="L7" s="96"/>
      <c r="M7" s="96"/>
      <c r="N7" s="54"/>
    </row>
    <row r="8" spans="1:14" ht="19.5" customHeight="1" x14ac:dyDescent="0.25">
      <c r="A8" s="183" t="s">
        <v>128</v>
      </c>
      <c r="B8" s="184" t="s">
        <v>129</v>
      </c>
      <c r="C8" s="185" t="s">
        <v>140</v>
      </c>
      <c r="D8" s="184" t="s">
        <v>130</v>
      </c>
      <c r="E8" s="184" t="s">
        <v>131</v>
      </c>
      <c r="F8" s="186" t="s">
        <v>132</v>
      </c>
      <c r="G8" s="186"/>
      <c r="H8" s="186"/>
      <c r="I8" s="186"/>
      <c r="J8" s="186" t="s">
        <v>133</v>
      </c>
      <c r="K8" s="186"/>
      <c r="L8" s="186"/>
      <c r="M8" s="186"/>
      <c r="N8" s="54"/>
    </row>
    <row r="9" spans="1:14" ht="38.25" customHeight="1" x14ac:dyDescent="0.25">
      <c r="A9" s="183"/>
      <c r="B9" s="184"/>
      <c r="C9" s="185"/>
      <c r="D9" s="184"/>
      <c r="E9" s="184"/>
      <c r="F9" s="82" t="s">
        <v>134</v>
      </c>
      <c r="G9" s="82" t="s">
        <v>135</v>
      </c>
      <c r="H9" s="82" t="s">
        <v>136</v>
      </c>
      <c r="I9" s="82" t="s">
        <v>137</v>
      </c>
      <c r="J9" s="82" t="s">
        <v>134</v>
      </c>
      <c r="K9" s="82" t="s">
        <v>138</v>
      </c>
      <c r="L9" s="82" t="s">
        <v>139</v>
      </c>
      <c r="M9" s="82" t="s">
        <v>137</v>
      </c>
      <c r="N9" s="54"/>
    </row>
    <row r="10" spans="1:14" ht="36.75" customHeight="1" x14ac:dyDescent="0.25">
      <c r="A10" s="83" t="s">
        <v>256</v>
      </c>
      <c r="B10" s="84" t="s">
        <v>1</v>
      </c>
      <c r="C10" s="85">
        <v>1</v>
      </c>
      <c r="D10" s="83"/>
      <c r="E10" s="83"/>
      <c r="F10" s="86">
        <v>0</v>
      </c>
      <c r="G10" s="87">
        <v>0</v>
      </c>
      <c r="H10" s="88">
        <f>F10*G10</f>
        <v>0</v>
      </c>
      <c r="I10" s="86">
        <f t="shared" ref="I10:I24" si="1">F10+H10</f>
        <v>0</v>
      </c>
      <c r="J10" s="86">
        <f t="shared" ref="J10:J24" si="2">F10*C10</f>
        <v>0</v>
      </c>
      <c r="K10" s="89">
        <f>G10</f>
        <v>0</v>
      </c>
      <c r="L10" s="88">
        <f>J10*K10</f>
        <v>0</v>
      </c>
      <c r="M10" s="86">
        <f>J10+L10</f>
        <v>0</v>
      </c>
      <c r="N10" s="54"/>
    </row>
    <row r="11" spans="1:14" ht="33.75" x14ac:dyDescent="0.25">
      <c r="A11" s="83" t="s">
        <v>205</v>
      </c>
      <c r="B11" s="84" t="s">
        <v>1</v>
      </c>
      <c r="C11" s="85">
        <v>1</v>
      </c>
      <c r="D11" s="83"/>
      <c r="E11" s="83"/>
      <c r="F11" s="86">
        <v>0</v>
      </c>
      <c r="G11" s="87">
        <v>0</v>
      </c>
      <c r="H11" s="88">
        <f t="shared" ref="H11:H24" si="3">F11*G11</f>
        <v>0</v>
      </c>
      <c r="I11" s="86">
        <f t="shared" si="1"/>
        <v>0</v>
      </c>
      <c r="J11" s="86">
        <f t="shared" si="2"/>
        <v>0</v>
      </c>
      <c r="K11" s="89">
        <f t="shared" ref="K11:K24" si="4">G11</f>
        <v>0</v>
      </c>
      <c r="L11" s="88">
        <f t="shared" ref="L11:L24" si="5">J11*K11</f>
        <v>0</v>
      </c>
      <c r="M11" s="86">
        <f t="shared" ref="M11:M24" si="6">J11+L11</f>
        <v>0</v>
      </c>
      <c r="N11" s="54"/>
    </row>
    <row r="12" spans="1:14" ht="24.75" customHeight="1" x14ac:dyDescent="0.25">
      <c r="A12" s="83" t="s">
        <v>206</v>
      </c>
      <c r="B12" s="84" t="s">
        <v>1</v>
      </c>
      <c r="C12" s="85">
        <v>1</v>
      </c>
      <c r="D12" s="83"/>
      <c r="E12" s="83"/>
      <c r="F12" s="86">
        <v>0</v>
      </c>
      <c r="G12" s="87">
        <v>0</v>
      </c>
      <c r="H12" s="88">
        <f t="shared" si="3"/>
        <v>0</v>
      </c>
      <c r="I12" s="86">
        <f t="shared" si="1"/>
        <v>0</v>
      </c>
      <c r="J12" s="86">
        <f t="shared" si="2"/>
        <v>0</v>
      </c>
      <c r="K12" s="89">
        <f t="shared" si="4"/>
        <v>0</v>
      </c>
      <c r="L12" s="88">
        <f t="shared" si="5"/>
        <v>0</v>
      </c>
      <c r="M12" s="86">
        <f t="shared" si="6"/>
        <v>0</v>
      </c>
      <c r="N12" s="54"/>
    </row>
    <row r="13" spans="1:14" ht="33.75" x14ac:dyDescent="0.25">
      <c r="A13" s="83" t="s">
        <v>257</v>
      </c>
      <c r="B13" s="84" t="s">
        <v>1</v>
      </c>
      <c r="C13" s="85">
        <v>1</v>
      </c>
      <c r="D13" s="83"/>
      <c r="E13" s="83"/>
      <c r="F13" s="86">
        <v>0</v>
      </c>
      <c r="G13" s="87">
        <v>0</v>
      </c>
      <c r="H13" s="88">
        <f t="shared" si="3"/>
        <v>0</v>
      </c>
      <c r="I13" s="86">
        <f t="shared" si="1"/>
        <v>0</v>
      </c>
      <c r="J13" s="86">
        <f t="shared" si="2"/>
        <v>0</v>
      </c>
      <c r="K13" s="89">
        <f t="shared" si="4"/>
        <v>0</v>
      </c>
      <c r="L13" s="88">
        <f t="shared" si="5"/>
        <v>0</v>
      </c>
      <c r="M13" s="86">
        <f t="shared" si="6"/>
        <v>0</v>
      </c>
      <c r="N13" s="54"/>
    </row>
    <row r="14" spans="1:14" ht="33.75" x14ac:dyDescent="0.25">
      <c r="A14" s="83" t="s">
        <v>258</v>
      </c>
      <c r="B14" s="84" t="s">
        <v>1</v>
      </c>
      <c r="C14" s="85">
        <v>1</v>
      </c>
      <c r="D14" s="83"/>
      <c r="E14" s="83"/>
      <c r="F14" s="86">
        <v>0</v>
      </c>
      <c r="G14" s="87">
        <v>0</v>
      </c>
      <c r="H14" s="88">
        <f t="shared" si="3"/>
        <v>0</v>
      </c>
      <c r="I14" s="86">
        <f t="shared" si="1"/>
        <v>0</v>
      </c>
      <c r="J14" s="86">
        <f t="shared" si="2"/>
        <v>0</v>
      </c>
      <c r="K14" s="89">
        <f t="shared" si="4"/>
        <v>0</v>
      </c>
      <c r="L14" s="88">
        <f t="shared" si="5"/>
        <v>0</v>
      </c>
      <c r="M14" s="86">
        <f t="shared" si="6"/>
        <v>0</v>
      </c>
      <c r="N14" s="54"/>
    </row>
    <row r="15" spans="1:14" ht="22.5" x14ac:dyDescent="0.25">
      <c r="A15" s="97" t="s">
        <v>259</v>
      </c>
      <c r="B15" s="98" t="s">
        <v>260</v>
      </c>
      <c r="C15" s="98">
        <v>1</v>
      </c>
      <c r="D15" s="99"/>
      <c r="E15" s="99"/>
      <c r="F15" s="86">
        <v>0</v>
      </c>
      <c r="G15" s="87">
        <v>0</v>
      </c>
      <c r="H15" s="88">
        <f t="shared" si="3"/>
        <v>0</v>
      </c>
      <c r="I15" s="86">
        <f t="shared" si="1"/>
        <v>0</v>
      </c>
      <c r="J15" s="86">
        <f t="shared" si="2"/>
        <v>0</v>
      </c>
      <c r="K15" s="89">
        <f t="shared" si="4"/>
        <v>0</v>
      </c>
      <c r="L15" s="88">
        <f t="shared" si="5"/>
        <v>0</v>
      </c>
      <c r="M15" s="86">
        <f t="shared" si="6"/>
        <v>0</v>
      </c>
      <c r="N15" s="54"/>
    </row>
    <row r="16" spans="1:14" ht="17.25" customHeight="1" x14ac:dyDescent="0.25">
      <c r="A16" s="97" t="s">
        <v>261</v>
      </c>
      <c r="B16" s="98" t="s">
        <v>1</v>
      </c>
      <c r="C16" s="98">
        <v>1</v>
      </c>
      <c r="D16" s="99"/>
      <c r="E16" s="99"/>
      <c r="F16" s="86">
        <v>0</v>
      </c>
      <c r="G16" s="87">
        <v>0</v>
      </c>
      <c r="H16" s="88">
        <f t="shared" si="3"/>
        <v>0</v>
      </c>
      <c r="I16" s="86">
        <f t="shared" si="1"/>
        <v>0</v>
      </c>
      <c r="J16" s="86">
        <f t="shared" si="2"/>
        <v>0</v>
      </c>
      <c r="K16" s="89">
        <f t="shared" si="4"/>
        <v>0</v>
      </c>
      <c r="L16" s="88">
        <f t="shared" si="5"/>
        <v>0</v>
      </c>
      <c r="M16" s="86">
        <f t="shared" si="6"/>
        <v>0</v>
      </c>
      <c r="N16" s="54"/>
    </row>
    <row r="17" spans="1:14" ht="39" customHeight="1" x14ac:dyDescent="0.25">
      <c r="A17" s="97" t="s">
        <v>262</v>
      </c>
      <c r="B17" s="98" t="s">
        <v>1</v>
      </c>
      <c r="C17" s="98">
        <v>1</v>
      </c>
      <c r="D17" s="99"/>
      <c r="E17" s="99"/>
      <c r="F17" s="86">
        <v>0</v>
      </c>
      <c r="G17" s="87">
        <v>0</v>
      </c>
      <c r="H17" s="88">
        <f t="shared" si="3"/>
        <v>0</v>
      </c>
      <c r="I17" s="86">
        <f t="shared" si="1"/>
        <v>0</v>
      </c>
      <c r="J17" s="86">
        <f t="shared" si="2"/>
        <v>0</v>
      </c>
      <c r="K17" s="89">
        <f t="shared" si="4"/>
        <v>0</v>
      </c>
      <c r="L17" s="88">
        <f t="shared" si="5"/>
        <v>0</v>
      </c>
      <c r="M17" s="86">
        <f t="shared" si="6"/>
        <v>0</v>
      </c>
      <c r="N17" s="54"/>
    </row>
    <row r="18" spans="1:14" ht="24" customHeight="1" x14ac:dyDescent="0.25">
      <c r="A18" s="97" t="s">
        <v>263</v>
      </c>
      <c r="B18" s="98" t="s">
        <v>1</v>
      </c>
      <c r="C18" s="98">
        <v>1</v>
      </c>
      <c r="D18" s="99"/>
      <c r="E18" s="99"/>
      <c r="F18" s="86">
        <v>0</v>
      </c>
      <c r="G18" s="87">
        <v>0</v>
      </c>
      <c r="H18" s="88">
        <f t="shared" si="3"/>
        <v>0</v>
      </c>
      <c r="I18" s="86">
        <f t="shared" si="1"/>
        <v>0</v>
      </c>
      <c r="J18" s="86">
        <f t="shared" si="2"/>
        <v>0</v>
      </c>
      <c r="K18" s="89">
        <f t="shared" si="4"/>
        <v>0</v>
      </c>
      <c r="L18" s="88">
        <f t="shared" si="5"/>
        <v>0</v>
      </c>
      <c r="M18" s="86">
        <f t="shared" si="6"/>
        <v>0</v>
      </c>
      <c r="N18" s="54"/>
    </row>
    <row r="19" spans="1:14" ht="31.5" customHeight="1" x14ac:dyDescent="0.25">
      <c r="A19" s="97" t="s">
        <v>264</v>
      </c>
      <c r="B19" s="98" t="s">
        <v>1</v>
      </c>
      <c r="C19" s="98">
        <v>1</v>
      </c>
      <c r="D19" s="99"/>
      <c r="E19" s="99"/>
      <c r="F19" s="86">
        <v>0</v>
      </c>
      <c r="G19" s="87">
        <v>0</v>
      </c>
      <c r="H19" s="88">
        <f t="shared" si="3"/>
        <v>0</v>
      </c>
      <c r="I19" s="86">
        <f t="shared" si="1"/>
        <v>0</v>
      </c>
      <c r="J19" s="86">
        <f t="shared" si="2"/>
        <v>0</v>
      </c>
      <c r="K19" s="89">
        <f t="shared" si="4"/>
        <v>0</v>
      </c>
      <c r="L19" s="88">
        <f t="shared" si="5"/>
        <v>0</v>
      </c>
      <c r="M19" s="86">
        <f t="shared" si="6"/>
        <v>0</v>
      </c>
      <c r="N19" s="54"/>
    </row>
    <row r="20" spans="1:14" ht="50.25" customHeight="1" x14ac:dyDescent="0.25">
      <c r="A20" s="97" t="s">
        <v>215</v>
      </c>
      <c r="B20" s="98" t="s">
        <v>1</v>
      </c>
      <c r="C20" s="98">
        <v>1</v>
      </c>
      <c r="D20" s="99"/>
      <c r="E20" s="99"/>
      <c r="F20" s="86">
        <v>0</v>
      </c>
      <c r="G20" s="87">
        <v>0</v>
      </c>
      <c r="H20" s="88">
        <f t="shared" si="3"/>
        <v>0</v>
      </c>
      <c r="I20" s="86">
        <f t="shared" si="1"/>
        <v>0</v>
      </c>
      <c r="J20" s="86">
        <f t="shared" si="2"/>
        <v>0</v>
      </c>
      <c r="K20" s="89">
        <f t="shared" si="4"/>
        <v>0</v>
      </c>
      <c r="L20" s="88">
        <f t="shared" si="5"/>
        <v>0</v>
      </c>
      <c r="M20" s="86">
        <f t="shared" si="6"/>
        <v>0</v>
      </c>
      <c r="N20" s="54"/>
    </row>
    <row r="21" spans="1:14" ht="21" customHeight="1" x14ac:dyDescent="0.25">
      <c r="A21" s="97" t="s">
        <v>216</v>
      </c>
      <c r="B21" s="98" t="s">
        <v>1</v>
      </c>
      <c r="C21" s="98">
        <v>1</v>
      </c>
      <c r="D21" s="99"/>
      <c r="E21" s="99"/>
      <c r="F21" s="86">
        <v>0</v>
      </c>
      <c r="G21" s="87">
        <v>0</v>
      </c>
      <c r="H21" s="88">
        <f t="shared" si="3"/>
        <v>0</v>
      </c>
      <c r="I21" s="86">
        <f t="shared" si="1"/>
        <v>0</v>
      </c>
      <c r="J21" s="86">
        <f t="shared" si="2"/>
        <v>0</v>
      </c>
      <c r="K21" s="89">
        <f t="shared" si="4"/>
        <v>0</v>
      </c>
      <c r="L21" s="88">
        <f t="shared" si="5"/>
        <v>0</v>
      </c>
      <c r="M21" s="86">
        <f t="shared" si="6"/>
        <v>0</v>
      </c>
      <c r="N21" s="54"/>
    </row>
    <row r="22" spans="1:14" ht="25.5" customHeight="1" x14ac:dyDescent="0.25">
      <c r="A22" s="97" t="s">
        <v>217</v>
      </c>
      <c r="B22" s="98" t="s">
        <v>1</v>
      </c>
      <c r="C22" s="98">
        <v>4</v>
      </c>
      <c r="D22" s="99"/>
      <c r="E22" s="99"/>
      <c r="F22" s="86">
        <v>0</v>
      </c>
      <c r="G22" s="87">
        <v>0</v>
      </c>
      <c r="H22" s="88">
        <f t="shared" si="3"/>
        <v>0</v>
      </c>
      <c r="I22" s="86">
        <f t="shared" si="1"/>
        <v>0</v>
      </c>
      <c r="J22" s="86">
        <f t="shared" si="2"/>
        <v>0</v>
      </c>
      <c r="K22" s="89">
        <f t="shared" si="4"/>
        <v>0</v>
      </c>
      <c r="L22" s="88">
        <f t="shared" si="5"/>
        <v>0</v>
      </c>
      <c r="M22" s="86">
        <f t="shared" si="6"/>
        <v>0</v>
      </c>
      <c r="N22" s="54"/>
    </row>
    <row r="23" spans="1:14" ht="25.5" customHeight="1" x14ac:dyDescent="0.25">
      <c r="A23" s="97" t="s">
        <v>265</v>
      </c>
      <c r="B23" s="98" t="s">
        <v>1</v>
      </c>
      <c r="C23" s="98">
        <v>2</v>
      </c>
      <c r="D23" s="99"/>
      <c r="E23" s="99"/>
      <c r="F23" s="86">
        <v>0</v>
      </c>
      <c r="G23" s="87">
        <v>0</v>
      </c>
      <c r="H23" s="88">
        <f t="shared" si="3"/>
        <v>0</v>
      </c>
      <c r="I23" s="86">
        <f t="shared" si="1"/>
        <v>0</v>
      </c>
      <c r="J23" s="86">
        <f t="shared" si="2"/>
        <v>0</v>
      </c>
      <c r="K23" s="89">
        <f t="shared" si="4"/>
        <v>0</v>
      </c>
      <c r="L23" s="88">
        <f t="shared" si="5"/>
        <v>0</v>
      </c>
      <c r="M23" s="86">
        <f t="shared" si="6"/>
        <v>0</v>
      </c>
      <c r="N23" s="54"/>
    </row>
    <row r="24" spans="1:14" ht="33.75" x14ac:dyDescent="0.25">
      <c r="A24" s="97" t="s">
        <v>266</v>
      </c>
      <c r="B24" s="98" t="s">
        <v>260</v>
      </c>
      <c r="C24" s="98">
        <v>1</v>
      </c>
      <c r="D24" s="99"/>
      <c r="E24" s="99"/>
      <c r="F24" s="86">
        <v>0</v>
      </c>
      <c r="G24" s="87">
        <v>0</v>
      </c>
      <c r="H24" s="88">
        <f t="shared" si="3"/>
        <v>0</v>
      </c>
      <c r="I24" s="86">
        <f t="shared" si="1"/>
        <v>0</v>
      </c>
      <c r="J24" s="86">
        <f t="shared" si="2"/>
        <v>0</v>
      </c>
      <c r="K24" s="89">
        <f t="shared" si="4"/>
        <v>0</v>
      </c>
      <c r="L24" s="88">
        <f t="shared" si="5"/>
        <v>0</v>
      </c>
      <c r="M24" s="86">
        <f t="shared" si="6"/>
        <v>0</v>
      </c>
      <c r="N24" s="54"/>
    </row>
    <row r="25" spans="1:14" ht="22.5" customHeight="1" x14ac:dyDescent="0.25">
      <c r="A25" s="93"/>
      <c r="B25" s="94"/>
      <c r="C25" s="95"/>
      <c r="D25" s="95"/>
      <c r="E25" s="95"/>
      <c r="F25" s="94"/>
      <c r="G25" s="94"/>
      <c r="H25" s="94"/>
      <c r="I25" s="94"/>
      <c r="J25" s="115">
        <f>SUM(J10:J24)</f>
        <v>0</v>
      </c>
      <c r="K25" s="95"/>
      <c r="L25" s="96"/>
      <c r="M25" s="114">
        <f>SUM(M10:M24)</f>
        <v>0</v>
      </c>
      <c r="N25" s="54"/>
    </row>
    <row r="26" spans="1:14" ht="20.25" customHeight="1" x14ac:dyDescent="0.25">
      <c r="A26" s="100" t="s">
        <v>163</v>
      </c>
      <c r="B26" s="101"/>
      <c r="C26" s="101"/>
      <c r="D26" s="101"/>
      <c r="E26" s="101"/>
      <c r="F26" s="102"/>
      <c r="G26" s="103"/>
      <c r="H26" s="104"/>
      <c r="I26" s="104"/>
      <c r="J26" s="105"/>
      <c r="K26" s="92"/>
      <c r="L26" s="92"/>
      <c r="M26" s="92"/>
      <c r="N26" s="54"/>
    </row>
    <row r="27" spans="1:14" ht="17.25" customHeight="1" x14ac:dyDescent="0.25">
      <c r="A27" s="106" t="s">
        <v>123</v>
      </c>
      <c r="B27" s="193"/>
      <c r="C27" s="193"/>
      <c r="D27" s="193"/>
      <c r="E27" s="193"/>
      <c r="F27" s="107"/>
      <c r="G27" s="108"/>
      <c r="H27" s="104"/>
      <c r="I27" s="104"/>
      <c r="J27" s="92"/>
      <c r="K27" s="92"/>
      <c r="L27" s="92"/>
      <c r="M27" s="92"/>
      <c r="N27" s="54"/>
    </row>
    <row r="28" spans="1:14" ht="16.5" customHeight="1" x14ac:dyDescent="0.25">
      <c r="A28" s="106" t="s">
        <v>124</v>
      </c>
      <c r="B28" s="193"/>
      <c r="C28" s="193"/>
      <c r="D28" s="193"/>
      <c r="E28" s="193"/>
      <c r="F28" s="107"/>
      <c r="G28" s="188" t="s">
        <v>127</v>
      </c>
      <c r="H28" s="188"/>
      <c r="I28" s="188"/>
      <c r="J28" s="188"/>
      <c r="K28" s="189"/>
      <c r="L28" s="189"/>
      <c r="M28" s="189"/>
      <c r="N28" s="54"/>
    </row>
    <row r="29" spans="1:14" ht="18" customHeight="1" x14ac:dyDescent="0.25">
      <c r="A29" s="109" t="s">
        <v>125</v>
      </c>
      <c r="B29" s="194"/>
      <c r="C29" s="194"/>
      <c r="D29" s="194"/>
      <c r="E29" s="194"/>
      <c r="F29" s="110"/>
      <c r="G29" s="108"/>
      <c r="H29" s="190" t="s">
        <v>162</v>
      </c>
      <c r="I29" s="190"/>
      <c r="J29" s="190"/>
      <c r="K29" s="92"/>
      <c r="L29" s="92"/>
      <c r="M29" s="92"/>
      <c r="N29" s="54"/>
    </row>
    <row r="30" spans="1:14" ht="18" customHeight="1" x14ac:dyDescent="0.25">
      <c r="A30" s="109"/>
      <c r="B30" s="111"/>
      <c r="C30" s="109"/>
      <c r="D30" s="111"/>
      <c r="E30" s="111"/>
      <c r="F30" s="110"/>
      <c r="G30" s="108"/>
      <c r="H30" s="104"/>
      <c r="I30" s="104"/>
      <c r="J30" s="92"/>
      <c r="K30" s="92"/>
      <c r="L30" s="92"/>
      <c r="M30" s="92"/>
      <c r="N30" s="54"/>
    </row>
    <row r="31" spans="1:14" x14ac:dyDescent="0.25">
      <c r="A31" s="191" t="s">
        <v>164</v>
      </c>
      <c r="B31" s="191"/>
      <c r="C31" s="191"/>
      <c r="D31" s="191"/>
      <c r="E31" s="106"/>
      <c r="F31" s="110"/>
      <c r="G31" s="108"/>
      <c r="H31" s="104"/>
      <c r="I31" s="104"/>
      <c r="J31" s="92"/>
      <c r="K31" s="92"/>
      <c r="L31" s="92"/>
      <c r="M31" s="92"/>
      <c r="N31" s="54"/>
    </row>
    <row r="32" spans="1:14" x14ac:dyDescent="0.25">
      <c r="A32" s="109"/>
      <c r="B32" s="109"/>
      <c r="C32" s="195"/>
      <c r="D32" s="195"/>
      <c r="E32" s="195"/>
      <c r="F32" s="187"/>
      <c r="G32" s="187"/>
      <c r="H32" s="187"/>
      <c r="I32" s="187"/>
      <c r="J32" s="182"/>
      <c r="K32" s="182"/>
      <c r="L32" s="182"/>
      <c r="M32" s="112"/>
      <c r="N32" s="54"/>
    </row>
    <row r="33" spans="1:14" ht="18.75" customHeight="1" x14ac:dyDescent="0.25">
      <c r="A33" s="198" t="s">
        <v>126</v>
      </c>
      <c r="B33" s="198"/>
      <c r="C33" s="197"/>
      <c r="D33" s="197"/>
      <c r="E33" s="197"/>
      <c r="F33" s="187" t="s">
        <v>74</v>
      </c>
      <c r="G33" s="187"/>
      <c r="H33" s="187"/>
      <c r="I33" s="187"/>
      <c r="J33" s="92"/>
      <c r="K33" s="92"/>
      <c r="L33" s="92"/>
      <c r="M33" s="92"/>
      <c r="N33" s="54"/>
    </row>
    <row r="34" spans="1:14" ht="22.5" customHeight="1" x14ac:dyDescent="0.25">
      <c r="A34" s="196" t="s">
        <v>141</v>
      </c>
      <c r="B34" s="196"/>
      <c r="C34" s="196"/>
      <c r="D34" s="196"/>
      <c r="E34" s="196"/>
      <c r="F34" s="196"/>
      <c r="G34" s="103"/>
      <c r="H34" s="104"/>
      <c r="I34" s="104"/>
      <c r="J34" s="92"/>
      <c r="K34" s="92"/>
      <c r="L34" s="92"/>
      <c r="M34" s="92"/>
      <c r="N34" s="54"/>
    </row>
    <row r="35" spans="1:14" x14ac:dyDescent="0.25">
      <c r="A35" s="113"/>
      <c r="B35" s="106"/>
      <c r="C35" s="106"/>
      <c r="D35" s="106"/>
      <c r="E35" s="106"/>
      <c r="F35" s="106"/>
      <c r="G35" s="103"/>
      <c r="H35" s="104"/>
      <c r="I35" s="104"/>
      <c r="J35" s="92"/>
      <c r="K35" s="92"/>
      <c r="L35" s="92"/>
      <c r="M35" s="92"/>
      <c r="N35" s="54"/>
    </row>
    <row r="36" spans="1:14" ht="21" customHeight="1" x14ac:dyDescent="0.25">
      <c r="A36" s="192"/>
      <c r="B36" s="192"/>
      <c r="C36" s="76"/>
      <c r="D36" s="76"/>
      <c r="E36" s="76"/>
      <c r="F36" s="56"/>
      <c r="G36" s="57"/>
      <c r="H36" s="58"/>
      <c r="I36" s="58"/>
      <c r="J36" s="57"/>
      <c r="K36" s="54"/>
      <c r="L36" s="54"/>
      <c r="M36" s="54"/>
      <c r="N36" s="54"/>
    </row>
    <row r="37" spans="1:14" ht="26.25" customHeight="1" x14ac:dyDescent="0.25">
      <c r="A37" s="76"/>
      <c r="B37" s="76"/>
      <c r="C37" s="76"/>
      <c r="D37" s="76"/>
      <c r="E37" s="76"/>
      <c r="F37" s="57"/>
      <c r="G37" s="57"/>
      <c r="H37" s="55"/>
      <c r="I37" s="55"/>
      <c r="J37" s="57"/>
      <c r="K37" s="54"/>
      <c r="L37" s="54"/>
      <c r="M37" s="54"/>
      <c r="N37" s="54"/>
    </row>
    <row r="38" spans="1:14" x14ac:dyDescent="0.25">
      <c r="A38" s="54"/>
      <c r="B38" s="54"/>
      <c r="C38" s="54"/>
      <c r="D38" s="54"/>
      <c r="E38" s="54"/>
      <c r="F38" s="54"/>
      <c r="G38" s="54"/>
      <c r="H38" s="54"/>
      <c r="I38" s="54"/>
      <c r="J38" s="54"/>
      <c r="K38" s="54"/>
      <c r="L38" s="54"/>
      <c r="M38" s="54"/>
      <c r="N38" s="54"/>
    </row>
  </sheetData>
  <mergeCells count="30">
    <mergeCell ref="A3:M3"/>
    <mergeCell ref="A8:A9"/>
    <mergeCell ref="B8:B9"/>
    <mergeCell ref="C8:C9"/>
    <mergeCell ref="D8:D9"/>
    <mergeCell ref="E8:E9"/>
    <mergeCell ref="F8:I8"/>
    <mergeCell ref="J8:M8"/>
    <mergeCell ref="J4:M4"/>
    <mergeCell ref="E4:E5"/>
    <mergeCell ref="A36:B36"/>
    <mergeCell ref="B27:E27"/>
    <mergeCell ref="B28:E28"/>
    <mergeCell ref="B29:E29"/>
    <mergeCell ref="C32:E32"/>
    <mergeCell ref="A34:F34"/>
    <mergeCell ref="F33:I33"/>
    <mergeCell ref="C33:E33"/>
    <mergeCell ref="A33:B33"/>
    <mergeCell ref="J32:L32"/>
    <mergeCell ref="A4:A5"/>
    <mergeCell ref="B4:B5"/>
    <mergeCell ref="C4:C5"/>
    <mergeCell ref="D4:D5"/>
    <mergeCell ref="F4:I4"/>
    <mergeCell ref="F32:I32"/>
    <mergeCell ref="G28:J28"/>
    <mergeCell ref="K28:M28"/>
    <mergeCell ref="H29:J29"/>
    <mergeCell ref="A31:D31"/>
  </mergeCells>
  <pageMargins left="0.51181102362204722" right="0.51181102362204722" top="0.55118110236220474" bottom="0.55118110236220474" header="0.19685039370078741" footer="0.19685039370078741"/>
  <pageSetup paperSize="9" scale="94"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2024-03-11T13:36:54Z</cp:lastPrinted>
  <dcterms:created xsi:type="dcterms:W3CDTF">2017-04-21T05:51:15Z</dcterms:created>
  <dcterms:modified xsi:type="dcterms:W3CDTF">2024-03-13T09:59:44Z</dcterms:modified>
</cp:coreProperties>
</file>