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firstSheet="2" activeTab="5"/>
  </bookViews>
  <sheets>
    <sheet name="Výkyvná sekcia" sheetId="1" r:id="rId1"/>
    <sheet name="Viničný kladivkový mulčovač" sheetId="2" r:id="rId2"/>
    <sheet name="Hydraulický valec" sheetId="3" r:id="rId3"/>
    <sheet name="Mulčovač" sheetId="4" r:id="rId4"/>
    <sheet name="Medziriadková sejačka" sheetId="5" r:id="rId5"/>
    <sheet name="Orezávač letorostov" sheetId="6" r:id="rId6"/>
    <sheet name="Cena" sheetId="7" r:id="rId7"/>
    <sheet name="Pokyny" sheetId="8" r:id="rId8"/>
  </sheets>
  <definedNames/>
  <calcPr fullCalcOnLoad="1"/>
</workbook>
</file>

<file path=xl/sharedStrings.xml><?xml version="1.0" encoding="utf-8"?>
<sst xmlns="http://schemas.openxmlformats.org/spreadsheetml/2006/main" count="392" uniqueCount="129">
  <si>
    <t>Požadované technické parametre a vybavenie</t>
  </si>
  <si>
    <t xml:space="preserve">Pokyny pre vypracovanie ponuky: </t>
  </si>
  <si>
    <t>Vypočítaná DPH z navrhovanej sumy ( 20% )</t>
  </si>
  <si>
    <t>Ak uchádzač nie je platiteľom DPH, uvedie navrhovanú zmluvnú cenu celkom. Na skutočnosť, že nie je platiteľom  DPH, upozorní.</t>
  </si>
  <si>
    <t>Minimálne</t>
  </si>
  <si>
    <t>Maximálne</t>
  </si>
  <si>
    <t>Presne</t>
  </si>
  <si>
    <t>Potvrdenie údajov o ponúkanom tovaru/zariadení oprávneným zástupcom uchádzača:</t>
  </si>
  <si>
    <t>Ponuka</t>
  </si>
  <si>
    <t>V stlpci "Ponuka" uvedie uchádzač ku každej položke špecifikácie parameter ponukaného zariadenia/tovaru alebo slovom</t>
  </si>
  <si>
    <t xml:space="preserve"> "ano" resp. "nie" potvrdí resp. nepotvrdí jeho vybavenosť oproti požiadavkam obstarávateľa. </t>
  </si>
  <si>
    <t>Jednotka</t>
  </si>
  <si>
    <t>ks</t>
  </si>
  <si>
    <t>IČO:</t>
  </si>
  <si>
    <t>Názov a adresa dodávateľa:</t>
  </si>
  <si>
    <t>Dátum:</t>
  </si>
  <si>
    <t>Meno, podpis a razítko</t>
  </si>
  <si>
    <t>Sumárna ponuka za celok bez DPH</t>
  </si>
  <si>
    <t>Sumárna ponuka za celok s DPH</t>
  </si>
  <si>
    <t xml:space="preserve">MINIMÁLNE TECHNICKÉ PARAMETRE A VYBAVENIE </t>
  </si>
  <si>
    <t>2.</t>
  </si>
  <si>
    <t>3.</t>
  </si>
  <si>
    <t>áno</t>
  </si>
  <si>
    <t>1.</t>
  </si>
  <si>
    <t>Záruka</t>
  </si>
  <si>
    <t>Montáž</t>
  </si>
  <si>
    <t>P.č.</t>
  </si>
  <si>
    <t>Názov</t>
  </si>
  <si>
    <t>cena bez DPH</t>
  </si>
  <si>
    <t>Cena celkom</t>
  </si>
  <si>
    <t>Potvrdenie údajov o ponúkanom tovare/zariadení oprávneným zástupcom uchádzača</t>
  </si>
  <si>
    <t>Názov a adresa uchádzača:</t>
  </si>
  <si>
    <t>Dňa:</t>
  </si>
  <si>
    <t>Meno, podpis razítko</t>
  </si>
  <si>
    <t>POKYNY</t>
  </si>
  <si>
    <t>k vypracovaniu cenovej ponuky k určeniu PHZ</t>
  </si>
  <si>
    <r>
      <t xml:space="preserve">   vo  formáte. </t>
    </r>
    <r>
      <rPr>
        <i/>
        <sz val="12"/>
        <color indexed="8"/>
        <rFont val="Calibri"/>
        <family val="2"/>
      </rPr>
      <t xml:space="preserve"> Excel</t>
    </r>
    <r>
      <rPr>
        <sz val="12"/>
        <color indexed="8"/>
        <rFont val="Calibri"/>
        <family val="2"/>
      </rPr>
      <t xml:space="preserve">). </t>
    </r>
  </si>
  <si>
    <t xml:space="preserve">    ponúkaného zariadenia/tovaru,  alebo slovom áno/nie potvrdí resp. nepotvrdí  jeho </t>
  </si>
  <si>
    <t xml:space="preserve">    vybavenosť oproti požiadavke obstarávateľa. Zároveň uchádzač ceny jednotlivých </t>
  </si>
  <si>
    <t xml:space="preserve">    uchádzačom opečiatkovaná, /ak pečiatku uchádzač používa/ a podpísaná štatutárnym </t>
  </si>
  <si>
    <t xml:space="preserve">    orgánom - oprávnenou osobou  a musí mať uvedený dátum vypracovania.</t>
  </si>
  <si>
    <r>
      <t xml:space="preserve">- </t>
    </r>
    <r>
      <rPr>
        <b/>
        <sz val="12"/>
        <color indexed="8"/>
        <rFont val="Calibri"/>
        <family val="2"/>
      </rPr>
      <t>Cenovú ponuku</t>
    </r>
    <r>
      <rPr>
        <sz val="12"/>
        <color indexed="8"/>
        <rFont val="Calibri"/>
        <family val="2"/>
      </rPr>
      <t xml:space="preserve"> obstarávateľ požaduje zaslať vo </t>
    </r>
    <r>
      <rPr>
        <b/>
        <sz val="12"/>
        <color indexed="8"/>
        <rFont val="Calibri"/>
        <family val="2"/>
      </rPr>
      <t>formáte PDF</t>
    </r>
    <r>
      <rPr>
        <sz val="12"/>
        <color indexed="8"/>
        <rFont val="Calibri"/>
        <family val="2"/>
      </rPr>
      <t xml:space="preserve"> prostredníctvom tohto</t>
    </r>
  </si>
  <si>
    <t xml:space="preserve">   obstarávacieho systému JOSEPHINE. </t>
  </si>
  <si>
    <t xml:space="preserve">    – cena bez DPH</t>
  </si>
  <si>
    <t>L</t>
  </si>
  <si>
    <t>Výkyvná sekcia</t>
  </si>
  <si>
    <t>Pravý servomotor</t>
  </si>
  <si>
    <t>Nôž rovný pravý 40 cm, čidlo</t>
  </si>
  <si>
    <t>fixačný hranol 45x45 mm</t>
  </si>
  <si>
    <t>Predný naorávací disk</t>
  </si>
  <si>
    <t>Stredový stĺpik úzky</t>
  </si>
  <si>
    <t>Hydrauliké ovládanie bočného náklonu</t>
  </si>
  <si>
    <t>Kompletné hydraulické pripojenie</t>
  </si>
  <si>
    <t>Viničný kladivkový mulčovač</t>
  </si>
  <si>
    <t>Šírka pracovného záberu</t>
  </si>
  <si>
    <t>cm</t>
  </si>
  <si>
    <t>Výmenný systém nožov</t>
  </si>
  <si>
    <t>Čelná, zadná, obojstranná agregácia na 3 bod.záves</t>
  </si>
  <si>
    <t>Nastaviteľná výška mulčovania</t>
  </si>
  <si>
    <t>Pojezdový valec priemer 140 mm</t>
  </si>
  <si>
    <t>Priemer nožového rotoru 102 mm</t>
  </si>
  <si>
    <t>4.</t>
  </si>
  <si>
    <t>5.</t>
  </si>
  <si>
    <t>6.</t>
  </si>
  <si>
    <t>Hydraulický lámací valec</t>
  </si>
  <si>
    <t>Prieme 544 mm</t>
  </si>
  <si>
    <t>Vnútorná šírka</t>
  </si>
  <si>
    <t>m</t>
  </si>
  <si>
    <t>Mulčovač</t>
  </si>
  <si>
    <t>Jednostarnný rám</t>
  </si>
  <si>
    <t>Rozsah</t>
  </si>
  <si>
    <t>10 kaziet, nastaviteľná výška</t>
  </si>
  <si>
    <t>permanentný obeh</t>
  </si>
  <si>
    <t>beztlaková zpiatočka</t>
  </si>
  <si>
    <t>hydraulický trojitý bod</t>
  </si>
  <si>
    <t>Medziriadková sejačka</t>
  </si>
  <si>
    <t>2 alebo 3 riadky</t>
  </si>
  <si>
    <t>Integrované držiaky náradia</t>
  </si>
  <si>
    <t>Variabilné počty prútov</t>
  </si>
  <si>
    <t>Nezávislé použitie valca</t>
  </si>
  <si>
    <t xml:space="preserve">objem zásobníka </t>
  </si>
  <si>
    <t>senzor zdvihu ramien</t>
  </si>
  <si>
    <t>proporcionálne ovládanie</t>
  </si>
  <si>
    <t>hlásenie prázdneho zásobníka</t>
  </si>
  <si>
    <t>Orezávač letorostov</t>
  </si>
  <si>
    <t>Orezávač letorostov tunelový</t>
  </si>
  <si>
    <t>Hydraulická náklo 30 stupňov doprava a doľava</t>
  </si>
  <si>
    <t>Nosný stĺpik 100x100 s dvojčinným valcom</t>
  </si>
  <si>
    <t>Zabudovaný zdvižný rám</t>
  </si>
  <si>
    <t>Zdvih 800</t>
  </si>
  <si>
    <t>Zachycovacia doska</t>
  </si>
  <si>
    <t>Bočný náklon</t>
  </si>
  <si>
    <t>Hydraulický valec</t>
  </si>
  <si>
    <t xml:space="preserve"> Jednostranná výkyvná sekcia</t>
  </si>
  <si>
    <t xml:space="preserve">    Uchádzačom vyplnená technická špecifikácia ako aj sumár stroje  musia byť </t>
  </si>
  <si>
    <t>Sumár stroje</t>
  </si>
  <si>
    <t>Príloha č.7</t>
  </si>
  <si>
    <r>
      <rPr>
        <b/>
        <sz val="12"/>
        <color indexed="8"/>
        <rFont val="Calibri"/>
        <family val="2"/>
      </rPr>
      <t>Technická špecifikácia strojov</t>
    </r>
    <r>
      <rPr>
        <sz val="12"/>
        <color indexed="8"/>
        <rFont val="Calibri"/>
        <family val="2"/>
      </rPr>
      <t xml:space="preserve">:  Viď prílohy   č.  1.1 až č. 1.6 t.j.  ( všeobecná špecifikácia </t>
    </r>
  </si>
  <si>
    <t xml:space="preserve">    predmetov zákazky prevedie do sumarizačnej tabuľky – Sumár stroje - Príloha č. 1/7. </t>
  </si>
  <si>
    <t xml:space="preserve">    V systéme JOSEPHINE uchádzač  predkladá cenu celkom resp. sumár Príloh č. 1/1 až  č. 1/6    </t>
  </si>
  <si>
    <t xml:space="preserve">    Uchádzač  v stĺpci Ponuka - žlté pole uvedie  ku každej položke  špecifikácie parameter </t>
  </si>
  <si>
    <t>Bezplatné zaškolenie</t>
  </si>
  <si>
    <t>Nástup na servis do 48 h.</t>
  </si>
  <si>
    <t>Doprava na miesto určenia</t>
  </si>
  <si>
    <t>Uviest typ stroja/zariadenia</t>
  </si>
  <si>
    <t>Poľnohospodárske stroje</t>
  </si>
  <si>
    <t>Doprava na miesto určnia</t>
  </si>
  <si>
    <t>Uviesť typ stroja/zariadenia</t>
  </si>
  <si>
    <t>7.</t>
  </si>
  <si>
    <t>8.</t>
  </si>
  <si>
    <t>9.</t>
  </si>
  <si>
    <t>10.</t>
  </si>
  <si>
    <t>11.</t>
  </si>
  <si>
    <t>12.</t>
  </si>
  <si>
    <t>13.</t>
  </si>
  <si>
    <t>14.</t>
  </si>
  <si>
    <t>Príloha č. 1/2</t>
  </si>
  <si>
    <t>Príloha č. 1/1</t>
  </si>
  <si>
    <t>Záruka min. 24. mesiacov</t>
  </si>
  <si>
    <t>Príloha č. 1/3</t>
  </si>
  <si>
    <t>Záruka min. 24 mesiacov</t>
  </si>
  <si>
    <t>Príloha č. 1/4</t>
  </si>
  <si>
    <t>Nástup na servis  do 48 h.</t>
  </si>
  <si>
    <t>Príloha č.1/5</t>
  </si>
  <si>
    <t>15.</t>
  </si>
  <si>
    <t>Poľnohospodárske Stroje</t>
  </si>
  <si>
    <t>Príloha č. 1/6</t>
  </si>
  <si>
    <t>Nástup na seris do 48 h.</t>
  </si>
  <si>
    <t>Meno, podpis, razítko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</si>
</sst>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.00\ [$EUR-41B]_-;\-* #,##0.00\ [$EUR-41B]_-;_-* &quot;-&quot;??\ [$EUR-41B]_-;_-@_-"/>
    <numFmt numFmtId="173" formatCode="\P\r\a\vd\a;&quot;Pravda&quot;;&quot;Nepravda&quot;"/>
    <numFmt numFmtId="174" formatCode="[$€-2]\ #\ ##,000_);[Red]\([$¥€-2]\ #\ ##,000\)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€-2]\ #\ ##,000_);[Red]\([$€-2]\ #\ ##,000\)"/>
  </numFmts>
  <fonts count="51"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2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222222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1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justify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justify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justify"/>
    </xf>
    <xf numFmtId="0" fontId="1" fillId="0" borderId="22" xfId="0" applyFont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2" xfId="0" applyFont="1" applyBorder="1" applyAlignment="1">
      <alignment horizontal="justify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justify"/>
    </xf>
    <xf numFmtId="0" fontId="1" fillId="0" borderId="26" xfId="0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5" fillId="0" borderId="35" xfId="0" applyFont="1" applyBorder="1" applyAlignment="1">
      <alignment/>
    </xf>
    <xf numFmtId="0" fontId="5" fillId="0" borderId="34" xfId="0" applyFont="1" applyBorder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49" fontId="1" fillId="0" borderId="17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" fillId="35" borderId="36" xfId="0" applyFont="1" applyFill="1" applyBorder="1" applyAlignment="1">
      <alignment horizontal="center"/>
    </xf>
    <xf numFmtId="0" fontId="1" fillId="35" borderId="37" xfId="0" applyFont="1" applyFill="1" applyBorder="1" applyAlignment="1">
      <alignment horizontal="center"/>
    </xf>
    <xf numFmtId="0" fontId="1" fillId="35" borderId="38" xfId="0" applyFont="1" applyFill="1" applyBorder="1" applyAlignment="1">
      <alignment horizontal="center"/>
    </xf>
    <xf numFmtId="44" fontId="1" fillId="35" borderId="38" xfId="0" applyNumberFormat="1" applyFont="1" applyFill="1" applyBorder="1" applyAlignment="1">
      <alignment horizontal="center"/>
    </xf>
    <xf numFmtId="44" fontId="5" fillId="35" borderId="39" xfId="0" applyNumberFormat="1" applyFont="1" applyFill="1" applyBorder="1" applyAlignment="1">
      <alignment horizontal="center"/>
    </xf>
    <xf numFmtId="8" fontId="5" fillId="35" borderId="35" xfId="0" applyNumberFormat="1" applyFont="1" applyFill="1" applyBorder="1" applyAlignment="1">
      <alignment horizontal="center"/>
    </xf>
    <xf numFmtId="44" fontId="5" fillId="35" borderId="4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4" borderId="41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35" borderId="45" xfId="0" applyFont="1" applyFill="1" applyBorder="1" applyAlignment="1">
      <alignment horizontal="center"/>
    </xf>
    <xf numFmtId="0" fontId="3" fillId="36" borderId="32" xfId="0" applyFont="1" applyFill="1" applyBorder="1" applyAlignment="1">
      <alignment horizontal="center" vertical="center"/>
    </xf>
    <xf numFmtId="0" fontId="3" fillId="36" borderId="46" xfId="0" applyFont="1" applyFill="1" applyBorder="1" applyAlignment="1">
      <alignment horizontal="center" vertical="center"/>
    </xf>
    <xf numFmtId="0" fontId="3" fillId="36" borderId="46" xfId="0" applyFont="1" applyFill="1" applyBorder="1" applyAlignment="1">
      <alignment horizontal="center" vertical="center"/>
    </xf>
    <xf numFmtId="0" fontId="3" fillId="36" borderId="47" xfId="0" applyFont="1" applyFill="1" applyBorder="1" applyAlignment="1">
      <alignment horizontal="center" vertical="center" wrapText="1"/>
    </xf>
    <xf numFmtId="0" fontId="3" fillId="36" borderId="48" xfId="0" applyFont="1" applyFill="1" applyBorder="1" applyAlignment="1">
      <alignment horizontal="center" vertical="center" wrapText="1"/>
    </xf>
    <xf numFmtId="0" fontId="3" fillId="37" borderId="49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9">
      <selection activeCell="J32" sqref="J32"/>
    </sheetView>
  </sheetViews>
  <sheetFormatPr defaultColWidth="9.140625" defaultRowHeight="12.75"/>
  <cols>
    <col min="1" max="1" width="3.140625" style="0" customWidth="1"/>
    <col min="2" max="2" width="41.28125" style="0" customWidth="1"/>
    <col min="7" max="7" width="14.8515625" style="0" customWidth="1"/>
  </cols>
  <sheetData>
    <row r="1" spans="1:7" ht="18">
      <c r="A1" s="70" t="s">
        <v>105</v>
      </c>
      <c r="B1" s="70"/>
      <c r="C1" s="13"/>
      <c r="D1" s="13"/>
      <c r="E1" s="1"/>
      <c r="F1" s="1"/>
      <c r="G1" s="69" t="s">
        <v>117</v>
      </c>
    </row>
    <row r="2" spans="1:7" ht="12.75">
      <c r="A2" s="1"/>
      <c r="B2" s="1"/>
      <c r="C2" s="1"/>
      <c r="D2" s="1"/>
      <c r="E2" s="1"/>
      <c r="F2" s="1"/>
      <c r="G2" s="1"/>
    </row>
    <row r="3" spans="1:7" ht="15.75">
      <c r="A3" s="71" t="s">
        <v>19</v>
      </c>
      <c r="B3" s="71"/>
      <c r="C3" s="71"/>
      <c r="D3" s="71"/>
      <c r="E3" s="71"/>
      <c r="F3" s="71"/>
      <c r="G3" s="71"/>
    </row>
    <row r="4" spans="1:7" ht="13.5" thickBot="1">
      <c r="A4" s="72"/>
      <c r="B4" s="72"/>
      <c r="C4" s="72"/>
      <c r="D4" s="72"/>
      <c r="E4" s="72"/>
      <c r="F4" s="72"/>
      <c r="G4" s="72"/>
    </row>
    <row r="5" spans="1:7" ht="24.75" thickBot="1">
      <c r="A5" s="92" t="s">
        <v>0</v>
      </c>
      <c r="B5" s="93"/>
      <c r="C5" s="94" t="s">
        <v>11</v>
      </c>
      <c r="D5" s="95" t="s">
        <v>4</v>
      </c>
      <c r="E5" s="95" t="s">
        <v>5</v>
      </c>
      <c r="F5" s="96" t="s">
        <v>6</v>
      </c>
      <c r="G5" s="97" t="s">
        <v>8</v>
      </c>
    </row>
    <row r="6" spans="1:7" ht="12.75">
      <c r="A6" s="45" t="s">
        <v>23</v>
      </c>
      <c r="B6" s="34" t="s">
        <v>93</v>
      </c>
      <c r="C6" s="36" t="s">
        <v>12</v>
      </c>
      <c r="D6" s="22"/>
      <c r="E6" s="21"/>
      <c r="F6" s="37">
        <v>1</v>
      </c>
      <c r="G6" s="62"/>
    </row>
    <row r="7" spans="1:7" ht="12.75">
      <c r="A7" s="8" t="s">
        <v>20</v>
      </c>
      <c r="B7" s="20" t="s">
        <v>46</v>
      </c>
      <c r="C7" s="21"/>
      <c r="D7" s="27"/>
      <c r="E7" s="42"/>
      <c r="F7" s="27" t="s">
        <v>22</v>
      </c>
      <c r="G7" s="63"/>
    </row>
    <row r="8" spans="1:7" ht="12.75">
      <c r="A8" s="8" t="s">
        <v>21</v>
      </c>
      <c r="B8" s="20" t="s">
        <v>47</v>
      </c>
      <c r="C8" s="21"/>
      <c r="D8" s="27"/>
      <c r="E8" s="42"/>
      <c r="F8" s="27" t="s">
        <v>22</v>
      </c>
      <c r="G8" s="63"/>
    </row>
    <row r="9" spans="1:7" ht="12.75">
      <c r="A9" s="8" t="s">
        <v>61</v>
      </c>
      <c r="B9" s="20" t="s">
        <v>48</v>
      </c>
      <c r="C9" s="21"/>
      <c r="D9" s="27"/>
      <c r="E9" s="42"/>
      <c r="F9" s="27" t="s">
        <v>22</v>
      </c>
      <c r="G9" s="63"/>
    </row>
    <row r="10" spans="1:7" ht="12.75">
      <c r="A10" s="8" t="s">
        <v>62</v>
      </c>
      <c r="B10" s="20" t="s">
        <v>49</v>
      </c>
      <c r="C10" s="21"/>
      <c r="D10" s="27"/>
      <c r="E10" s="42"/>
      <c r="F10" s="27" t="s">
        <v>22</v>
      </c>
      <c r="G10" s="63"/>
    </row>
    <row r="11" spans="1:7" ht="12.75">
      <c r="A11" s="6" t="s">
        <v>63</v>
      </c>
      <c r="B11" s="23" t="s">
        <v>50</v>
      </c>
      <c r="C11" s="24"/>
      <c r="D11" s="24"/>
      <c r="E11" s="25"/>
      <c r="F11" s="27" t="s">
        <v>22</v>
      </c>
      <c r="G11" s="63"/>
    </row>
    <row r="12" spans="1:7" ht="12.75">
      <c r="A12" s="6" t="s">
        <v>108</v>
      </c>
      <c r="B12" s="23" t="s">
        <v>51</v>
      </c>
      <c r="C12" s="24"/>
      <c r="D12" s="24"/>
      <c r="E12" s="25"/>
      <c r="F12" s="27" t="s">
        <v>22</v>
      </c>
      <c r="G12" s="63"/>
    </row>
    <row r="13" spans="1:7" ht="12.75">
      <c r="A13" s="6" t="s">
        <v>109</v>
      </c>
      <c r="B13" s="23" t="s">
        <v>52</v>
      </c>
      <c r="C13" s="24"/>
      <c r="D13" s="26"/>
      <c r="E13" s="44"/>
      <c r="F13" s="27" t="s">
        <v>22</v>
      </c>
      <c r="G13" s="63"/>
    </row>
    <row r="14" spans="1:7" ht="12.75">
      <c r="A14" s="6"/>
      <c r="B14" s="23"/>
      <c r="C14" s="24"/>
      <c r="D14" s="24"/>
      <c r="E14" s="24"/>
      <c r="F14" s="27"/>
      <c r="G14" s="91"/>
    </row>
    <row r="15" spans="1:7" ht="12.75">
      <c r="A15" s="30" t="s">
        <v>110</v>
      </c>
      <c r="B15" s="31" t="s">
        <v>106</v>
      </c>
      <c r="C15" s="32"/>
      <c r="D15" s="32"/>
      <c r="E15" s="32"/>
      <c r="F15" s="27" t="s">
        <v>22</v>
      </c>
      <c r="G15" s="64"/>
    </row>
    <row r="16" spans="1:7" ht="12.75">
      <c r="A16" s="30" t="s">
        <v>111</v>
      </c>
      <c r="B16" s="31" t="s">
        <v>101</v>
      </c>
      <c r="C16" s="32"/>
      <c r="D16" s="32"/>
      <c r="E16" s="32"/>
      <c r="F16" s="27" t="s">
        <v>22</v>
      </c>
      <c r="G16" s="64"/>
    </row>
    <row r="17" spans="1:7" ht="12.75">
      <c r="A17" s="30" t="s">
        <v>112</v>
      </c>
      <c r="B17" s="31" t="s">
        <v>25</v>
      </c>
      <c r="C17" s="32"/>
      <c r="D17" s="32"/>
      <c r="E17" s="32"/>
      <c r="F17" s="27" t="s">
        <v>22</v>
      </c>
      <c r="G17" s="64"/>
    </row>
    <row r="18" spans="1:7" ht="12.75">
      <c r="A18" s="30" t="s">
        <v>113</v>
      </c>
      <c r="B18" s="31" t="s">
        <v>120</v>
      </c>
      <c r="C18" s="32"/>
      <c r="D18" s="32"/>
      <c r="E18" s="32"/>
      <c r="F18" s="27" t="s">
        <v>22</v>
      </c>
      <c r="G18" s="64"/>
    </row>
    <row r="19" spans="1:7" ht="12.75">
      <c r="A19" s="30" t="s">
        <v>114</v>
      </c>
      <c r="B19" s="31" t="s">
        <v>102</v>
      </c>
      <c r="C19" s="32"/>
      <c r="D19" s="32"/>
      <c r="E19" s="32"/>
      <c r="F19" s="27" t="s">
        <v>22</v>
      </c>
      <c r="G19" s="64"/>
    </row>
    <row r="20" spans="1:7" ht="12.75">
      <c r="A20" s="30"/>
      <c r="B20" s="35"/>
      <c r="C20" s="32"/>
      <c r="D20" s="32"/>
      <c r="E20" s="32"/>
      <c r="F20" s="33"/>
      <c r="G20" s="65"/>
    </row>
    <row r="21" spans="1:7" ht="13.5" thickBot="1">
      <c r="A21" s="30" t="s">
        <v>115</v>
      </c>
      <c r="B21" s="35" t="s">
        <v>107</v>
      </c>
      <c r="C21" s="32"/>
      <c r="D21" s="32"/>
      <c r="E21" s="32"/>
      <c r="F21" s="33"/>
      <c r="G21" s="64"/>
    </row>
    <row r="22" spans="1:7" ht="13.5" thickBot="1">
      <c r="A22" s="2"/>
      <c r="B22" s="10" t="s">
        <v>17</v>
      </c>
      <c r="C22" s="14"/>
      <c r="D22" s="14"/>
      <c r="E22" s="18"/>
      <c r="F22" s="18"/>
      <c r="G22" s="66">
        <f>G20</f>
        <v>0</v>
      </c>
    </row>
    <row r="23" spans="1:7" ht="13.5" thickBot="1">
      <c r="A23" s="2"/>
      <c r="B23" s="11" t="s">
        <v>2</v>
      </c>
      <c r="C23" s="9"/>
      <c r="D23" s="9"/>
      <c r="E23" s="16"/>
      <c r="F23" s="16"/>
      <c r="G23" s="67">
        <f>G22*0.2</f>
        <v>0</v>
      </c>
    </row>
    <row r="24" spans="1:7" ht="13.5" thickBot="1">
      <c r="A24" s="2"/>
      <c r="B24" s="12" t="s">
        <v>18</v>
      </c>
      <c r="C24" s="15"/>
      <c r="D24" s="15"/>
      <c r="E24" s="19"/>
      <c r="F24" s="19"/>
      <c r="G24" s="68">
        <f>SUM(G22:G23)</f>
        <v>0</v>
      </c>
    </row>
    <row r="25" spans="1:7" ht="12.75">
      <c r="A25" s="2"/>
      <c r="B25" s="73" t="s">
        <v>3</v>
      </c>
      <c r="C25" s="74"/>
      <c r="D25" s="74"/>
      <c r="E25" s="74"/>
      <c r="F25" s="74"/>
      <c r="G25" s="75"/>
    </row>
    <row r="26" spans="1:7" ht="12.75">
      <c r="A26" s="2"/>
      <c r="B26" s="76"/>
      <c r="C26" s="77"/>
      <c r="D26" s="77"/>
      <c r="E26" s="77"/>
      <c r="F26" s="77"/>
      <c r="G26" s="78"/>
    </row>
    <row r="27" spans="1:7" ht="12.75">
      <c r="A27" s="5"/>
      <c r="B27" s="41"/>
      <c r="C27" s="38"/>
      <c r="D27" s="38"/>
      <c r="E27" s="40"/>
      <c r="F27" s="40"/>
      <c r="G27" s="39"/>
    </row>
    <row r="28" spans="1:7" ht="12.75">
      <c r="A28" s="79" t="s">
        <v>1</v>
      </c>
      <c r="B28" s="79"/>
      <c r="C28" s="79"/>
      <c r="D28" s="79"/>
      <c r="E28" s="79"/>
      <c r="F28" s="79"/>
      <c r="G28" s="79"/>
    </row>
    <row r="29" spans="1:7" ht="12.75">
      <c r="A29" s="80" t="s">
        <v>9</v>
      </c>
      <c r="B29" s="80"/>
      <c r="C29" s="80"/>
      <c r="D29" s="80"/>
      <c r="E29" s="80"/>
      <c r="F29" s="80"/>
      <c r="G29" s="80"/>
    </row>
    <row r="30" spans="1:7" ht="12.75">
      <c r="A30" s="7" t="s">
        <v>10</v>
      </c>
      <c r="B30" s="7"/>
      <c r="C30" s="16"/>
      <c r="D30" s="16"/>
      <c r="E30" s="16"/>
      <c r="F30" s="16"/>
      <c r="G30" s="16"/>
    </row>
    <row r="31" spans="1:7" ht="12.75">
      <c r="A31" s="81"/>
      <c r="B31" s="81"/>
      <c r="C31" s="81"/>
      <c r="D31" s="81"/>
      <c r="E31" s="81"/>
      <c r="F31" s="81"/>
      <c r="G31" s="81"/>
    </row>
    <row r="32" spans="1:7" ht="12.75">
      <c r="A32" s="3" t="s">
        <v>7</v>
      </c>
      <c r="B32" s="3"/>
      <c r="C32" s="17"/>
      <c r="D32" s="17"/>
      <c r="E32" s="17"/>
      <c r="F32" s="17"/>
      <c r="G32" s="17"/>
    </row>
    <row r="33" spans="1:7" ht="12.75">
      <c r="A33" s="3"/>
      <c r="B33" s="3"/>
      <c r="C33" s="17"/>
      <c r="D33" s="17"/>
      <c r="E33" s="17"/>
      <c r="F33" s="17"/>
      <c r="G33" s="17"/>
    </row>
    <row r="34" spans="1:7" ht="12.75">
      <c r="A34" s="3"/>
      <c r="B34" s="3" t="s">
        <v>14</v>
      </c>
      <c r="C34" s="17"/>
      <c r="D34" s="17"/>
      <c r="E34" s="17"/>
      <c r="F34" s="17"/>
      <c r="G34" s="17"/>
    </row>
    <row r="35" spans="1:7" ht="12.75">
      <c r="A35" s="3"/>
      <c r="B35" s="3" t="s">
        <v>13</v>
      </c>
      <c r="C35" s="17"/>
      <c r="D35" s="17"/>
      <c r="E35" s="17"/>
      <c r="F35" s="17"/>
      <c r="G35" s="17"/>
    </row>
    <row r="36" spans="1:7" ht="12.75">
      <c r="A36" s="3"/>
      <c r="B36" s="3" t="s">
        <v>15</v>
      </c>
      <c r="C36" s="17"/>
      <c r="D36" s="17"/>
      <c r="E36" s="17"/>
      <c r="F36" s="17"/>
      <c r="G36" s="17"/>
    </row>
    <row r="37" spans="1:7" ht="12.75">
      <c r="A37" s="3"/>
      <c r="B37" s="3"/>
      <c r="C37" s="17"/>
      <c r="D37" s="17"/>
      <c r="E37" s="98" t="s">
        <v>16</v>
      </c>
      <c r="F37" s="98"/>
      <c r="G37" s="98"/>
    </row>
    <row r="38" spans="1:7" ht="12.75">
      <c r="A38" s="80"/>
      <c r="B38" s="80"/>
      <c r="C38" s="16"/>
      <c r="D38" s="16"/>
      <c r="E38" s="82"/>
      <c r="F38" s="82"/>
      <c r="G38" s="82"/>
    </row>
  </sheetData>
  <sheetProtection/>
  <mergeCells count="11">
    <mergeCell ref="A28:G28"/>
    <mergeCell ref="A29:G29"/>
    <mergeCell ref="A31:G31"/>
    <mergeCell ref="A38:B38"/>
    <mergeCell ref="E38:G38"/>
    <mergeCell ref="E37:G37"/>
    <mergeCell ref="A1:B1"/>
    <mergeCell ref="A3:G3"/>
    <mergeCell ref="A4:G4"/>
    <mergeCell ref="A5:B5"/>
    <mergeCell ref="B25:G2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3.28125" style="0" customWidth="1"/>
    <col min="2" max="2" width="40.140625" style="0" customWidth="1"/>
    <col min="7" max="7" width="11.28125" style="0" customWidth="1"/>
  </cols>
  <sheetData>
    <row r="1" spans="1:7" ht="18">
      <c r="A1" s="70" t="s">
        <v>105</v>
      </c>
      <c r="B1" s="70"/>
      <c r="C1" s="13"/>
      <c r="D1" s="13"/>
      <c r="E1" s="1"/>
      <c r="F1" s="1"/>
      <c r="G1" s="69" t="s">
        <v>116</v>
      </c>
    </row>
    <row r="2" spans="1:7" ht="12.75">
      <c r="A2" s="1"/>
      <c r="B2" s="1"/>
      <c r="C2" s="1"/>
      <c r="D2" s="1"/>
      <c r="E2" s="1"/>
      <c r="F2" s="1"/>
      <c r="G2" s="1"/>
    </row>
    <row r="3" spans="1:7" ht="15.75">
      <c r="A3" s="71" t="s">
        <v>19</v>
      </c>
      <c r="B3" s="71"/>
      <c r="C3" s="71"/>
      <c r="D3" s="71"/>
      <c r="E3" s="71"/>
      <c r="F3" s="71"/>
      <c r="G3" s="71"/>
    </row>
    <row r="4" spans="1:7" ht="13.5" thickBot="1">
      <c r="A4" s="72"/>
      <c r="B4" s="72"/>
      <c r="C4" s="72"/>
      <c r="D4" s="72"/>
      <c r="E4" s="72"/>
      <c r="F4" s="72"/>
      <c r="G4" s="72"/>
    </row>
    <row r="5" spans="1:7" ht="24.75" thickBot="1">
      <c r="A5" s="92" t="s">
        <v>0</v>
      </c>
      <c r="B5" s="93"/>
      <c r="C5" s="94" t="s">
        <v>11</v>
      </c>
      <c r="D5" s="95" t="s">
        <v>4</v>
      </c>
      <c r="E5" s="95" t="s">
        <v>5</v>
      </c>
      <c r="F5" s="96" t="s">
        <v>6</v>
      </c>
      <c r="G5" s="97" t="s">
        <v>8</v>
      </c>
    </row>
    <row r="6" spans="1:7" ht="12.75">
      <c r="A6" s="45" t="s">
        <v>23</v>
      </c>
      <c r="B6" s="34" t="s">
        <v>53</v>
      </c>
      <c r="C6" s="36" t="s">
        <v>12</v>
      </c>
      <c r="D6" s="22"/>
      <c r="E6" s="21"/>
      <c r="F6" s="37">
        <v>1</v>
      </c>
      <c r="G6" s="62"/>
    </row>
    <row r="7" spans="1:7" ht="12.75">
      <c r="A7" s="8" t="s">
        <v>20</v>
      </c>
      <c r="B7" s="20" t="s">
        <v>54</v>
      </c>
      <c r="C7" s="21" t="s">
        <v>55</v>
      </c>
      <c r="D7" s="27">
        <v>85</v>
      </c>
      <c r="E7" s="42">
        <v>145</v>
      </c>
      <c r="F7" s="27"/>
      <c r="G7" s="63"/>
    </row>
    <row r="8" spans="1:7" ht="12.75">
      <c r="A8" s="8" t="s">
        <v>21</v>
      </c>
      <c r="B8" s="20" t="s">
        <v>56</v>
      </c>
      <c r="C8" s="21"/>
      <c r="D8" s="27"/>
      <c r="E8" s="42"/>
      <c r="F8" s="27" t="s">
        <v>22</v>
      </c>
      <c r="G8" s="63"/>
    </row>
    <row r="9" spans="1:7" ht="24">
      <c r="A9" s="8" t="s">
        <v>61</v>
      </c>
      <c r="B9" s="20" t="s">
        <v>57</v>
      </c>
      <c r="C9" s="21"/>
      <c r="D9" s="27"/>
      <c r="E9" s="42"/>
      <c r="F9" s="27" t="s">
        <v>22</v>
      </c>
      <c r="G9" s="63"/>
    </row>
    <row r="10" spans="1:7" ht="12.75">
      <c r="A10" s="8" t="s">
        <v>62</v>
      </c>
      <c r="B10" s="23" t="s">
        <v>58</v>
      </c>
      <c r="C10" s="21"/>
      <c r="D10" s="27"/>
      <c r="E10" s="42"/>
      <c r="F10" s="27" t="s">
        <v>22</v>
      </c>
      <c r="G10" s="63"/>
    </row>
    <row r="11" spans="1:7" ht="12.75">
      <c r="A11" s="8" t="s">
        <v>63</v>
      </c>
      <c r="B11" s="20" t="s">
        <v>59</v>
      </c>
      <c r="C11" s="21"/>
      <c r="D11" s="27"/>
      <c r="E11" s="42"/>
      <c r="F11" s="27" t="s">
        <v>22</v>
      </c>
      <c r="G11" s="63"/>
    </row>
    <row r="12" spans="1:7" ht="12.75">
      <c r="A12" s="6" t="s">
        <v>108</v>
      </c>
      <c r="B12" s="23" t="s">
        <v>60</v>
      </c>
      <c r="C12" s="24"/>
      <c r="D12" s="28"/>
      <c r="E12" s="43"/>
      <c r="F12" s="27" t="s">
        <v>22</v>
      </c>
      <c r="G12" s="63"/>
    </row>
    <row r="13" spans="1:7" ht="12.75">
      <c r="A13" s="30" t="s">
        <v>109</v>
      </c>
      <c r="B13" s="31" t="s">
        <v>103</v>
      </c>
      <c r="C13" s="32"/>
      <c r="D13" s="32"/>
      <c r="E13" s="32"/>
      <c r="F13" s="29" t="s">
        <v>22</v>
      </c>
      <c r="G13" s="64"/>
    </row>
    <row r="14" spans="1:7" ht="12.75">
      <c r="A14" s="30" t="s">
        <v>110</v>
      </c>
      <c r="B14" s="31" t="s">
        <v>101</v>
      </c>
      <c r="C14" s="32"/>
      <c r="D14" s="32"/>
      <c r="E14" s="32"/>
      <c r="F14" s="29" t="s">
        <v>22</v>
      </c>
      <c r="G14" s="64"/>
    </row>
    <row r="15" spans="1:7" ht="12.75">
      <c r="A15" s="30" t="s">
        <v>111</v>
      </c>
      <c r="B15" s="31" t="s">
        <v>25</v>
      </c>
      <c r="C15" s="32"/>
      <c r="D15" s="32"/>
      <c r="E15" s="32"/>
      <c r="F15" s="29" t="s">
        <v>22</v>
      </c>
      <c r="G15" s="64"/>
    </row>
    <row r="16" spans="1:7" ht="12.75">
      <c r="A16" s="30" t="s">
        <v>112</v>
      </c>
      <c r="B16" s="31" t="s">
        <v>120</v>
      </c>
      <c r="C16" s="32"/>
      <c r="D16" s="32"/>
      <c r="E16" s="32"/>
      <c r="F16" s="29" t="s">
        <v>22</v>
      </c>
      <c r="G16" s="64"/>
    </row>
    <row r="17" spans="1:7" ht="12.75">
      <c r="A17" s="30" t="s">
        <v>113</v>
      </c>
      <c r="B17" s="31" t="s">
        <v>102</v>
      </c>
      <c r="C17" s="32"/>
      <c r="D17" s="32"/>
      <c r="E17" s="32"/>
      <c r="F17" s="29" t="s">
        <v>22</v>
      </c>
      <c r="G17" s="64"/>
    </row>
    <row r="18" spans="1:7" ht="12.75">
      <c r="A18" s="30"/>
      <c r="B18" s="35"/>
      <c r="C18" s="32"/>
      <c r="D18" s="32"/>
      <c r="E18" s="32"/>
      <c r="F18" s="33"/>
      <c r="G18" s="65"/>
    </row>
    <row r="19" spans="1:7" ht="13.5" thickBot="1">
      <c r="A19" s="30" t="s">
        <v>114</v>
      </c>
      <c r="B19" s="35" t="s">
        <v>104</v>
      </c>
      <c r="C19" s="32"/>
      <c r="D19" s="32"/>
      <c r="E19" s="32"/>
      <c r="F19" s="33"/>
      <c r="G19" s="64"/>
    </row>
    <row r="20" spans="1:7" ht="13.5" thickBot="1">
      <c r="A20" s="2"/>
      <c r="B20" s="10" t="s">
        <v>17</v>
      </c>
      <c r="C20" s="14"/>
      <c r="D20" s="14"/>
      <c r="E20" s="18"/>
      <c r="F20" s="18"/>
      <c r="G20" s="66">
        <f>G18</f>
        <v>0</v>
      </c>
    </row>
    <row r="21" spans="1:7" ht="13.5" thickBot="1">
      <c r="A21" s="2"/>
      <c r="B21" s="11" t="s">
        <v>2</v>
      </c>
      <c r="C21" s="9"/>
      <c r="D21" s="9"/>
      <c r="E21" s="16"/>
      <c r="F21" s="16"/>
      <c r="G21" s="67">
        <f>G20*0.2</f>
        <v>0</v>
      </c>
    </row>
    <row r="22" spans="1:7" ht="13.5" thickBot="1">
      <c r="A22" s="2"/>
      <c r="B22" s="12" t="s">
        <v>18</v>
      </c>
      <c r="C22" s="15"/>
      <c r="D22" s="15"/>
      <c r="E22" s="19"/>
      <c r="F22" s="19"/>
      <c r="G22" s="68">
        <f>SUM(G20:G21)</f>
        <v>0</v>
      </c>
    </row>
    <row r="23" spans="1:7" ht="12.75">
      <c r="A23" s="2"/>
      <c r="B23" s="73" t="s">
        <v>3</v>
      </c>
      <c r="C23" s="74"/>
      <c r="D23" s="74"/>
      <c r="E23" s="74"/>
      <c r="F23" s="74"/>
      <c r="G23" s="75"/>
    </row>
    <row r="24" spans="1:7" ht="12.75">
      <c r="A24" s="2"/>
      <c r="B24" s="76"/>
      <c r="C24" s="77"/>
      <c r="D24" s="77"/>
      <c r="E24" s="77"/>
      <c r="F24" s="77"/>
      <c r="G24" s="78"/>
    </row>
    <row r="25" spans="1:7" ht="12.75">
      <c r="A25" s="5"/>
      <c r="B25" s="41"/>
      <c r="C25" s="38"/>
      <c r="D25" s="38"/>
      <c r="E25" s="40"/>
      <c r="F25" s="40"/>
      <c r="G25" s="39"/>
    </row>
    <row r="26" spans="1:7" ht="12.75">
      <c r="A26" s="79" t="s">
        <v>1</v>
      </c>
      <c r="B26" s="79"/>
      <c r="C26" s="79"/>
      <c r="D26" s="79"/>
      <c r="E26" s="79"/>
      <c r="F26" s="79"/>
      <c r="G26" s="79"/>
    </row>
    <row r="27" spans="1:7" ht="12.75">
      <c r="A27" s="80" t="s">
        <v>9</v>
      </c>
      <c r="B27" s="80"/>
      <c r="C27" s="80"/>
      <c r="D27" s="80"/>
      <c r="E27" s="80"/>
      <c r="F27" s="80"/>
      <c r="G27" s="80"/>
    </row>
    <row r="28" spans="1:7" ht="12.75">
      <c r="A28" s="7" t="s">
        <v>10</v>
      </c>
      <c r="B28" s="7"/>
      <c r="C28" s="16"/>
      <c r="D28" s="16"/>
      <c r="E28" s="16"/>
      <c r="F28" s="16"/>
      <c r="G28" s="16"/>
    </row>
    <row r="29" spans="1:7" ht="12.75">
      <c r="A29" s="81"/>
      <c r="B29" s="81"/>
      <c r="C29" s="81"/>
      <c r="D29" s="81"/>
      <c r="E29" s="81"/>
      <c r="F29" s="81"/>
      <c r="G29" s="81"/>
    </row>
    <row r="30" spans="1:7" ht="12.75">
      <c r="A30" s="3" t="s">
        <v>7</v>
      </c>
      <c r="B30" s="3"/>
      <c r="C30" s="17"/>
      <c r="D30" s="17"/>
      <c r="E30" s="17"/>
      <c r="F30" s="17"/>
      <c r="G30" s="17"/>
    </row>
    <row r="31" spans="1:7" ht="12.75">
      <c r="A31" s="3"/>
      <c r="B31" s="3"/>
      <c r="C31" s="17"/>
      <c r="D31" s="17"/>
      <c r="E31" s="17"/>
      <c r="F31" s="17"/>
      <c r="G31" s="17"/>
    </row>
    <row r="32" spans="1:7" ht="12.75">
      <c r="A32" s="3"/>
      <c r="B32" s="3" t="s">
        <v>14</v>
      </c>
      <c r="C32" s="17"/>
      <c r="D32" s="17"/>
      <c r="E32" s="17"/>
      <c r="F32" s="17"/>
      <c r="G32" s="17"/>
    </row>
    <row r="33" spans="1:7" ht="12.75">
      <c r="A33" s="3"/>
      <c r="B33" s="3" t="s">
        <v>13</v>
      </c>
      <c r="C33" s="17"/>
      <c r="D33" s="17"/>
      <c r="E33" s="17"/>
      <c r="F33" s="17"/>
      <c r="G33" s="17"/>
    </row>
    <row r="34" spans="1:7" ht="12.75">
      <c r="A34" s="3"/>
      <c r="B34" s="3" t="s">
        <v>15</v>
      </c>
      <c r="C34" s="17"/>
      <c r="D34" s="17"/>
      <c r="E34" s="17"/>
      <c r="F34" s="17"/>
      <c r="G34" s="17"/>
    </row>
    <row r="35" spans="1:7" ht="12.75">
      <c r="A35" s="3"/>
      <c r="B35" s="3"/>
      <c r="C35" s="17"/>
      <c r="D35" s="17"/>
      <c r="E35" s="98" t="s">
        <v>16</v>
      </c>
      <c r="F35" s="98"/>
      <c r="G35" s="98"/>
    </row>
    <row r="36" spans="1:7" ht="12.75">
      <c r="A36" s="80"/>
      <c r="B36" s="80"/>
      <c r="C36" s="16"/>
      <c r="D36" s="16"/>
      <c r="E36" s="82"/>
      <c r="F36" s="82"/>
      <c r="G36" s="82"/>
    </row>
  </sheetData>
  <sheetProtection/>
  <mergeCells count="11">
    <mergeCell ref="A26:G26"/>
    <mergeCell ref="A27:G27"/>
    <mergeCell ref="A29:G29"/>
    <mergeCell ref="A36:B36"/>
    <mergeCell ref="E36:G36"/>
    <mergeCell ref="E35:G35"/>
    <mergeCell ref="A1:B1"/>
    <mergeCell ref="A3:G3"/>
    <mergeCell ref="A4:G4"/>
    <mergeCell ref="A5:B5"/>
    <mergeCell ref="B23:G24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3">
      <selection activeCell="I36" sqref="I36"/>
    </sheetView>
  </sheetViews>
  <sheetFormatPr defaultColWidth="9.140625" defaultRowHeight="12.75"/>
  <cols>
    <col min="1" max="1" width="5.57421875" style="0" customWidth="1"/>
    <col min="2" max="2" width="38.7109375" style="0" customWidth="1"/>
    <col min="7" max="7" width="10.28125" style="0" customWidth="1"/>
  </cols>
  <sheetData>
    <row r="1" spans="1:7" ht="18">
      <c r="A1" s="70" t="s">
        <v>105</v>
      </c>
      <c r="B1" s="70"/>
      <c r="C1" s="13"/>
      <c r="D1" s="13"/>
      <c r="E1" s="1"/>
      <c r="F1" s="1"/>
      <c r="G1" s="69" t="s">
        <v>119</v>
      </c>
    </row>
    <row r="2" spans="1:7" ht="12.75">
      <c r="A2" s="1"/>
      <c r="B2" s="1"/>
      <c r="C2" s="1"/>
      <c r="D2" s="1"/>
      <c r="E2" s="1"/>
      <c r="F2" s="1"/>
      <c r="G2" s="1"/>
    </row>
    <row r="3" spans="1:7" ht="15.75">
      <c r="A3" s="71" t="s">
        <v>19</v>
      </c>
      <c r="B3" s="71"/>
      <c r="C3" s="71"/>
      <c r="D3" s="71"/>
      <c r="E3" s="71"/>
      <c r="F3" s="71"/>
      <c r="G3" s="71"/>
    </row>
    <row r="4" spans="1:7" ht="13.5" thickBot="1">
      <c r="A4" s="72"/>
      <c r="B4" s="72"/>
      <c r="C4" s="72"/>
      <c r="D4" s="72"/>
      <c r="E4" s="72"/>
      <c r="F4" s="72"/>
      <c r="G4" s="72"/>
    </row>
    <row r="5" spans="1:7" ht="24.75" thickBot="1">
      <c r="A5" s="92" t="s">
        <v>0</v>
      </c>
      <c r="B5" s="93"/>
      <c r="C5" s="94" t="s">
        <v>11</v>
      </c>
      <c r="D5" s="95" t="s">
        <v>4</v>
      </c>
      <c r="E5" s="95" t="s">
        <v>5</v>
      </c>
      <c r="F5" s="96" t="s">
        <v>6</v>
      </c>
      <c r="G5" s="97" t="s">
        <v>8</v>
      </c>
    </row>
    <row r="6" spans="1:7" ht="12.75">
      <c r="A6" s="45" t="s">
        <v>23</v>
      </c>
      <c r="B6" s="34" t="s">
        <v>64</v>
      </c>
      <c r="C6" s="36" t="s">
        <v>12</v>
      </c>
      <c r="D6" s="22"/>
      <c r="E6" s="21"/>
      <c r="F6" s="37">
        <v>1</v>
      </c>
      <c r="G6" s="62"/>
    </row>
    <row r="7" spans="1:7" ht="12.75">
      <c r="A7" s="8" t="s">
        <v>20</v>
      </c>
      <c r="B7" s="20" t="s">
        <v>65</v>
      </c>
      <c r="C7" s="21"/>
      <c r="D7" s="27"/>
      <c r="E7" s="42"/>
      <c r="F7" s="27" t="s">
        <v>22</v>
      </c>
      <c r="G7" s="63"/>
    </row>
    <row r="8" spans="1:7" ht="12.75">
      <c r="A8" s="8" t="s">
        <v>21</v>
      </c>
      <c r="B8" s="20" t="s">
        <v>66</v>
      </c>
      <c r="C8" s="21" t="s">
        <v>67</v>
      </c>
      <c r="D8" s="60">
        <v>1.3</v>
      </c>
      <c r="E8" s="42">
        <v>1.8</v>
      </c>
      <c r="F8" s="27" t="s">
        <v>22</v>
      </c>
      <c r="G8" s="63"/>
    </row>
    <row r="9" spans="1:7" ht="12.75">
      <c r="A9" s="30" t="s">
        <v>61</v>
      </c>
      <c r="B9" s="31" t="s">
        <v>103</v>
      </c>
      <c r="C9" s="32"/>
      <c r="D9" s="32"/>
      <c r="E9" s="32"/>
      <c r="F9" s="29" t="s">
        <v>22</v>
      </c>
      <c r="G9" s="64"/>
    </row>
    <row r="10" spans="1:7" ht="12.75">
      <c r="A10" s="30" t="s">
        <v>62</v>
      </c>
      <c r="B10" s="31" t="s">
        <v>101</v>
      </c>
      <c r="C10" s="32"/>
      <c r="D10" s="32"/>
      <c r="E10" s="32"/>
      <c r="F10" s="29" t="s">
        <v>22</v>
      </c>
      <c r="G10" s="64"/>
    </row>
    <row r="11" spans="1:7" ht="12.75">
      <c r="A11" s="30" t="s">
        <v>63</v>
      </c>
      <c r="B11" s="31" t="s">
        <v>25</v>
      </c>
      <c r="C11" s="32"/>
      <c r="D11" s="32"/>
      <c r="E11" s="32"/>
      <c r="F11" s="29" t="s">
        <v>22</v>
      </c>
      <c r="G11" s="64"/>
    </row>
    <row r="12" spans="1:7" ht="12.75">
      <c r="A12" s="30" t="s">
        <v>108</v>
      </c>
      <c r="B12" s="31" t="s">
        <v>118</v>
      </c>
      <c r="C12" s="32"/>
      <c r="D12" s="32"/>
      <c r="E12" s="32"/>
      <c r="F12" s="29" t="s">
        <v>22</v>
      </c>
      <c r="G12" s="64"/>
    </row>
    <row r="13" spans="1:7" ht="12.75">
      <c r="A13" s="30" t="s">
        <v>109</v>
      </c>
      <c r="B13" s="31" t="s">
        <v>102</v>
      </c>
      <c r="C13" s="32"/>
      <c r="D13" s="32"/>
      <c r="E13" s="32"/>
      <c r="F13" s="29" t="s">
        <v>22</v>
      </c>
      <c r="G13" s="64"/>
    </row>
    <row r="14" spans="1:7" ht="12.75">
      <c r="A14" s="30" t="s">
        <v>110</v>
      </c>
      <c r="B14" s="35" t="s">
        <v>107</v>
      </c>
      <c r="C14" s="32"/>
      <c r="D14" s="32"/>
      <c r="E14" s="32"/>
      <c r="F14" s="33"/>
      <c r="G14" s="65"/>
    </row>
    <row r="15" spans="1:7" ht="13.5" thickBot="1">
      <c r="A15" s="30"/>
      <c r="B15" s="31"/>
      <c r="C15" s="32"/>
      <c r="D15" s="32"/>
      <c r="E15" s="32"/>
      <c r="F15" s="33"/>
      <c r="G15" s="64"/>
    </row>
    <row r="16" spans="1:7" ht="13.5" thickBot="1">
      <c r="A16" s="2"/>
      <c r="B16" s="10" t="s">
        <v>17</v>
      </c>
      <c r="C16" s="14"/>
      <c r="D16" s="14"/>
      <c r="E16" s="18"/>
      <c r="F16" s="18"/>
      <c r="G16" s="66">
        <f>G14</f>
        <v>0</v>
      </c>
    </row>
    <row r="17" spans="1:7" ht="13.5" thickBot="1">
      <c r="A17" s="2"/>
      <c r="B17" s="11" t="s">
        <v>2</v>
      </c>
      <c r="C17" s="9"/>
      <c r="D17" s="9"/>
      <c r="E17" s="16"/>
      <c r="F17" s="16"/>
      <c r="G17" s="67">
        <f>G16*0.2</f>
        <v>0</v>
      </c>
    </row>
    <row r="18" spans="1:7" ht="13.5" thickBot="1">
      <c r="A18" s="2"/>
      <c r="B18" s="12" t="s">
        <v>18</v>
      </c>
      <c r="C18" s="15"/>
      <c r="D18" s="15"/>
      <c r="E18" s="19"/>
      <c r="F18" s="19"/>
      <c r="G18" s="68">
        <f>SUM(G16:G17)</f>
        <v>0</v>
      </c>
    </row>
    <row r="19" spans="1:7" ht="12.75">
      <c r="A19" s="2"/>
      <c r="B19" s="73" t="s">
        <v>3</v>
      </c>
      <c r="C19" s="74"/>
      <c r="D19" s="74"/>
      <c r="E19" s="74"/>
      <c r="F19" s="74"/>
      <c r="G19" s="75"/>
    </row>
    <row r="20" spans="1:7" ht="12.75">
      <c r="A20" s="2"/>
      <c r="B20" s="76"/>
      <c r="C20" s="77"/>
      <c r="D20" s="77"/>
      <c r="E20" s="77"/>
      <c r="F20" s="77"/>
      <c r="G20" s="78"/>
    </row>
    <row r="21" spans="1:7" ht="12.75">
      <c r="A21" s="5"/>
      <c r="B21" s="41"/>
      <c r="C21" s="38"/>
      <c r="D21" s="38"/>
      <c r="E21" s="40"/>
      <c r="F21" s="40"/>
      <c r="G21" s="39"/>
    </row>
    <row r="22" spans="1:7" ht="12.75">
      <c r="A22" s="79" t="s">
        <v>1</v>
      </c>
      <c r="B22" s="79"/>
      <c r="C22" s="79"/>
      <c r="D22" s="79"/>
      <c r="E22" s="79"/>
      <c r="F22" s="79"/>
      <c r="G22" s="79"/>
    </row>
    <row r="23" spans="1:7" ht="12.75">
      <c r="A23" s="80" t="s">
        <v>9</v>
      </c>
      <c r="B23" s="80"/>
      <c r="C23" s="80"/>
      <c r="D23" s="80"/>
      <c r="E23" s="80"/>
      <c r="F23" s="80"/>
      <c r="G23" s="80"/>
    </row>
    <row r="24" spans="1:7" ht="12.75">
      <c r="A24" s="7" t="s">
        <v>10</v>
      </c>
      <c r="B24" s="7"/>
      <c r="C24" s="16"/>
      <c r="D24" s="16"/>
      <c r="E24" s="16"/>
      <c r="F24" s="16"/>
      <c r="G24" s="16"/>
    </row>
    <row r="25" spans="1:7" ht="12.75">
      <c r="A25" s="81"/>
      <c r="B25" s="81"/>
      <c r="C25" s="81"/>
      <c r="D25" s="81"/>
      <c r="E25" s="81"/>
      <c r="F25" s="81"/>
      <c r="G25" s="81"/>
    </row>
    <row r="26" spans="1:7" ht="12.75">
      <c r="A26" s="3" t="s">
        <v>7</v>
      </c>
      <c r="B26" s="3"/>
      <c r="C26" s="17"/>
      <c r="D26" s="17"/>
      <c r="E26" s="17"/>
      <c r="F26" s="17"/>
      <c r="G26" s="17"/>
    </row>
    <row r="27" spans="1:7" ht="12.75">
      <c r="A27" s="3"/>
      <c r="B27" s="3"/>
      <c r="C27" s="17"/>
      <c r="D27" s="17"/>
      <c r="E27" s="17"/>
      <c r="F27" s="17"/>
      <c r="G27" s="17"/>
    </row>
    <row r="28" spans="1:7" ht="12.75">
      <c r="A28" s="3"/>
      <c r="B28" s="3" t="s">
        <v>14</v>
      </c>
      <c r="C28" s="17"/>
      <c r="D28" s="17"/>
      <c r="E28" s="17"/>
      <c r="F28" s="17"/>
      <c r="G28" s="17"/>
    </row>
    <row r="29" spans="1:7" ht="12.75">
      <c r="A29" s="3"/>
      <c r="B29" s="3" t="s">
        <v>13</v>
      </c>
      <c r="C29" s="17"/>
      <c r="D29" s="17"/>
      <c r="E29" s="17"/>
      <c r="F29" s="17"/>
      <c r="G29" s="17"/>
    </row>
    <row r="30" spans="1:7" ht="12.75">
      <c r="A30" s="3"/>
      <c r="B30" s="3" t="s">
        <v>15</v>
      </c>
      <c r="C30" s="17"/>
      <c r="D30" s="17"/>
      <c r="E30" s="17"/>
      <c r="F30" s="17"/>
      <c r="G30" s="17"/>
    </row>
    <row r="31" spans="1:7" ht="12.75">
      <c r="A31" s="3"/>
      <c r="B31" s="3"/>
      <c r="C31" s="17"/>
      <c r="D31" s="98" t="s">
        <v>128</v>
      </c>
      <c r="E31" s="98"/>
      <c r="F31" s="98"/>
      <c r="G31" s="98"/>
    </row>
    <row r="32" spans="1:7" ht="12.75">
      <c r="A32" s="80"/>
      <c r="B32" s="80"/>
      <c r="C32" s="16"/>
      <c r="D32" s="16"/>
      <c r="E32" s="82"/>
      <c r="F32" s="82"/>
      <c r="G32" s="82"/>
    </row>
  </sheetData>
  <sheetProtection/>
  <mergeCells count="11">
    <mergeCell ref="A1:B1"/>
    <mergeCell ref="A3:G3"/>
    <mergeCell ref="A4:G4"/>
    <mergeCell ref="A5:B5"/>
    <mergeCell ref="B19:G20"/>
    <mergeCell ref="A22:G22"/>
    <mergeCell ref="A23:G23"/>
    <mergeCell ref="A25:G25"/>
    <mergeCell ref="A32:B32"/>
    <mergeCell ref="E32:G32"/>
    <mergeCell ref="D31:G3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3">
      <selection activeCell="K36" sqref="K36"/>
    </sheetView>
  </sheetViews>
  <sheetFormatPr defaultColWidth="9.140625" defaultRowHeight="12.75"/>
  <cols>
    <col min="1" max="1" width="5.421875" style="0" customWidth="1"/>
    <col min="2" max="2" width="38.00390625" style="0" customWidth="1"/>
    <col min="7" max="7" width="12.00390625" style="0" customWidth="1"/>
  </cols>
  <sheetData>
    <row r="1" spans="1:7" ht="12.75">
      <c r="A1" s="70" t="s">
        <v>105</v>
      </c>
      <c r="B1" s="70"/>
      <c r="C1" s="9"/>
      <c r="D1" s="9"/>
      <c r="E1" s="69"/>
      <c r="F1" s="69"/>
      <c r="G1" s="69" t="s">
        <v>121</v>
      </c>
    </row>
    <row r="2" spans="1:7" ht="12.75">
      <c r="A2" s="1"/>
      <c r="B2" s="1"/>
      <c r="C2" s="1"/>
      <c r="D2" s="1"/>
      <c r="E2" s="1"/>
      <c r="F2" s="1"/>
      <c r="G2" s="1"/>
    </row>
    <row r="3" spans="1:7" ht="15.75">
      <c r="A3" s="71" t="s">
        <v>19</v>
      </c>
      <c r="B3" s="71"/>
      <c r="C3" s="71"/>
      <c r="D3" s="71"/>
      <c r="E3" s="71"/>
      <c r="F3" s="71"/>
      <c r="G3" s="71"/>
    </row>
    <row r="4" spans="1:7" ht="13.5" thickBot="1">
      <c r="A4" s="72"/>
      <c r="B4" s="72"/>
      <c r="C4" s="72"/>
      <c r="D4" s="72"/>
      <c r="E4" s="72"/>
      <c r="F4" s="72"/>
      <c r="G4" s="72"/>
    </row>
    <row r="5" spans="1:7" ht="24.75" thickBot="1">
      <c r="A5" s="92" t="s">
        <v>0</v>
      </c>
      <c r="B5" s="93"/>
      <c r="C5" s="94" t="s">
        <v>11</v>
      </c>
      <c r="D5" s="95" t="s">
        <v>4</v>
      </c>
      <c r="E5" s="95" t="s">
        <v>5</v>
      </c>
      <c r="F5" s="96" t="s">
        <v>6</v>
      </c>
      <c r="G5" s="97" t="s">
        <v>8</v>
      </c>
    </row>
    <row r="6" spans="1:7" ht="12.75">
      <c r="A6" s="45" t="s">
        <v>23</v>
      </c>
      <c r="B6" s="34" t="s">
        <v>68</v>
      </c>
      <c r="C6" s="36" t="s">
        <v>12</v>
      </c>
      <c r="D6" s="22"/>
      <c r="E6" s="21"/>
      <c r="F6" s="37">
        <v>1</v>
      </c>
      <c r="G6" s="62"/>
    </row>
    <row r="7" spans="1:7" ht="12.75">
      <c r="A7" s="8" t="s">
        <v>20</v>
      </c>
      <c r="B7" s="20" t="s">
        <v>69</v>
      </c>
      <c r="C7" s="21"/>
      <c r="D7" s="27"/>
      <c r="E7" s="42"/>
      <c r="F7" s="27" t="s">
        <v>22</v>
      </c>
      <c r="G7" s="63"/>
    </row>
    <row r="8" spans="1:7" ht="12.75">
      <c r="A8" s="8" t="s">
        <v>21</v>
      </c>
      <c r="B8" s="20" t="s">
        <v>70</v>
      </c>
      <c r="C8" s="21" t="s">
        <v>55</v>
      </c>
      <c r="D8" s="27">
        <v>70</v>
      </c>
      <c r="E8" s="42">
        <v>200</v>
      </c>
      <c r="F8" s="27"/>
      <c r="G8" s="63"/>
    </row>
    <row r="9" spans="1:7" ht="12.75">
      <c r="A9" s="8" t="s">
        <v>61</v>
      </c>
      <c r="B9" s="20" t="s">
        <v>71</v>
      </c>
      <c r="C9" s="21"/>
      <c r="D9" s="27"/>
      <c r="E9" s="42"/>
      <c r="F9" s="27" t="s">
        <v>22</v>
      </c>
      <c r="G9" s="63"/>
    </row>
    <row r="10" spans="1:7" ht="12.75">
      <c r="A10" s="8" t="s">
        <v>62</v>
      </c>
      <c r="B10" s="23" t="s">
        <v>72</v>
      </c>
      <c r="C10" s="21"/>
      <c r="D10" s="27"/>
      <c r="E10" s="42"/>
      <c r="F10" s="27" t="s">
        <v>22</v>
      </c>
      <c r="G10" s="63"/>
    </row>
    <row r="11" spans="1:7" ht="12.75">
      <c r="A11" s="8" t="s">
        <v>63</v>
      </c>
      <c r="B11" s="20" t="s">
        <v>73</v>
      </c>
      <c r="C11" s="21"/>
      <c r="D11" s="27"/>
      <c r="E11" s="42"/>
      <c r="F11" s="27" t="s">
        <v>22</v>
      </c>
      <c r="G11" s="63"/>
    </row>
    <row r="12" spans="1:7" ht="12.75">
      <c r="A12" s="6" t="s">
        <v>108</v>
      </c>
      <c r="B12" s="23" t="s">
        <v>74</v>
      </c>
      <c r="C12" s="24"/>
      <c r="D12" s="28"/>
      <c r="E12" s="43"/>
      <c r="F12" s="27" t="s">
        <v>22</v>
      </c>
      <c r="G12" s="63"/>
    </row>
    <row r="13" spans="1:7" ht="12.75">
      <c r="A13" s="30" t="s">
        <v>109</v>
      </c>
      <c r="B13" s="31" t="s">
        <v>103</v>
      </c>
      <c r="C13" s="32"/>
      <c r="D13" s="32"/>
      <c r="E13" s="32"/>
      <c r="F13" s="29" t="s">
        <v>22</v>
      </c>
      <c r="G13" s="64"/>
    </row>
    <row r="14" spans="1:7" ht="12.75">
      <c r="A14" s="30" t="s">
        <v>110</v>
      </c>
      <c r="B14" s="31" t="s">
        <v>101</v>
      </c>
      <c r="C14" s="32"/>
      <c r="D14" s="32"/>
      <c r="E14" s="32"/>
      <c r="F14" s="29" t="s">
        <v>22</v>
      </c>
      <c r="G14" s="64"/>
    </row>
    <row r="15" spans="1:7" ht="12.75">
      <c r="A15" s="30" t="s">
        <v>111</v>
      </c>
      <c r="B15" s="31" t="s">
        <v>25</v>
      </c>
      <c r="C15" s="32"/>
      <c r="D15" s="32"/>
      <c r="E15" s="32"/>
      <c r="F15" s="29" t="s">
        <v>22</v>
      </c>
      <c r="G15" s="64"/>
    </row>
    <row r="16" spans="1:7" ht="12.75">
      <c r="A16" s="30" t="s">
        <v>112</v>
      </c>
      <c r="B16" s="31" t="s">
        <v>120</v>
      </c>
      <c r="C16" s="32"/>
      <c r="D16" s="32"/>
      <c r="E16" s="32"/>
      <c r="F16" s="29" t="s">
        <v>22</v>
      </c>
      <c r="G16" s="64"/>
    </row>
    <row r="17" spans="1:7" ht="12.75">
      <c r="A17" s="30" t="s">
        <v>113</v>
      </c>
      <c r="B17" s="31" t="s">
        <v>122</v>
      </c>
      <c r="C17" s="32"/>
      <c r="D17" s="32"/>
      <c r="E17" s="32"/>
      <c r="F17" s="29" t="s">
        <v>22</v>
      </c>
      <c r="G17" s="64"/>
    </row>
    <row r="18" spans="1:7" ht="12.75">
      <c r="A18" s="30"/>
      <c r="B18" s="35"/>
      <c r="C18" s="32"/>
      <c r="D18" s="32"/>
      <c r="E18" s="32"/>
      <c r="F18" s="33"/>
      <c r="G18" s="65"/>
    </row>
    <row r="19" spans="1:7" ht="13.5" thickBot="1">
      <c r="A19" s="30" t="s">
        <v>114</v>
      </c>
      <c r="B19" s="35" t="s">
        <v>107</v>
      </c>
      <c r="C19" s="32"/>
      <c r="D19" s="32"/>
      <c r="E19" s="32"/>
      <c r="F19" s="33"/>
      <c r="G19" s="64"/>
    </row>
    <row r="20" spans="1:7" ht="13.5" thickBot="1">
      <c r="A20" s="2"/>
      <c r="B20" s="10" t="s">
        <v>17</v>
      </c>
      <c r="C20" s="14"/>
      <c r="D20" s="14"/>
      <c r="E20" s="18"/>
      <c r="F20" s="18"/>
      <c r="G20" s="66">
        <f>G18</f>
        <v>0</v>
      </c>
    </row>
    <row r="21" spans="1:7" ht="13.5" thickBot="1">
      <c r="A21" s="2"/>
      <c r="B21" s="11" t="s">
        <v>2</v>
      </c>
      <c r="C21" s="9"/>
      <c r="D21" s="9"/>
      <c r="E21" s="16"/>
      <c r="F21" s="16"/>
      <c r="G21" s="67">
        <f>G20*0.2</f>
        <v>0</v>
      </c>
    </row>
    <row r="22" spans="1:7" ht="13.5" thickBot="1">
      <c r="A22" s="2"/>
      <c r="B22" s="12" t="s">
        <v>18</v>
      </c>
      <c r="C22" s="15"/>
      <c r="D22" s="15"/>
      <c r="E22" s="19"/>
      <c r="F22" s="19"/>
      <c r="G22" s="68">
        <f>SUM(G20:G21)</f>
        <v>0</v>
      </c>
    </row>
    <row r="23" spans="1:7" ht="12.75">
      <c r="A23" s="2"/>
      <c r="B23" s="73" t="s">
        <v>3</v>
      </c>
      <c r="C23" s="74"/>
      <c r="D23" s="74"/>
      <c r="E23" s="74"/>
      <c r="F23" s="74"/>
      <c r="G23" s="75"/>
    </row>
    <row r="24" spans="1:7" ht="12.75">
      <c r="A24" s="2"/>
      <c r="B24" s="76"/>
      <c r="C24" s="77"/>
      <c r="D24" s="77"/>
      <c r="E24" s="77"/>
      <c r="F24" s="77"/>
      <c r="G24" s="78"/>
    </row>
    <row r="25" spans="1:7" ht="12.75">
      <c r="A25" s="5"/>
      <c r="B25" s="41"/>
      <c r="C25" s="38"/>
      <c r="D25" s="38"/>
      <c r="E25" s="40"/>
      <c r="F25" s="40"/>
      <c r="G25" s="39"/>
    </row>
    <row r="26" spans="1:7" ht="12.75">
      <c r="A26" s="79" t="s">
        <v>1</v>
      </c>
      <c r="B26" s="79"/>
      <c r="C26" s="79"/>
      <c r="D26" s="79"/>
      <c r="E26" s="79"/>
      <c r="F26" s="79"/>
      <c r="G26" s="79"/>
    </row>
    <row r="27" spans="1:7" ht="12.75">
      <c r="A27" s="80" t="s">
        <v>9</v>
      </c>
      <c r="B27" s="80"/>
      <c r="C27" s="80"/>
      <c r="D27" s="80"/>
      <c r="E27" s="80"/>
      <c r="F27" s="80"/>
      <c r="G27" s="80"/>
    </row>
    <row r="28" spans="1:7" ht="12.75">
      <c r="A28" s="7" t="s">
        <v>10</v>
      </c>
      <c r="B28" s="7"/>
      <c r="C28" s="16"/>
      <c r="D28" s="16"/>
      <c r="E28" s="16"/>
      <c r="F28" s="16"/>
      <c r="G28" s="16"/>
    </row>
    <row r="29" spans="1:7" ht="12.75">
      <c r="A29" s="81"/>
      <c r="B29" s="81"/>
      <c r="C29" s="81"/>
      <c r="D29" s="81"/>
      <c r="E29" s="81"/>
      <c r="F29" s="81"/>
      <c r="G29" s="81"/>
    </row>
    <row r="30" spans="1:7" ht="12.75">
      <c r="A30" s="3" t="s">
        <v>7</v>
      </c>
      <c r="B30" s="3"/>
      <c r="C30" s="17"/>
      <c r="D30" s="17"/>
      <c r="E30" s="17"/>
      <c r="F30" s="17"/>
      <c r="G30" s="17"/>
    </row>
    <row r="31" spans="1:7" ht="12.75">
      <c r="A31" s="3"/>
      <c r="B31" s="3"/>
      <c r="C31" s="17"/>
      <c r="D31" s="17"/>
      <c r="E31" s="17"/>
      <c r="F31" s="17"/>
      <c r="G31" s="17"/>
    </row>
    <row r="32" spans="1:7" ht="12.75">
      <c r="A32" s="3"/>
      <c r="B32" s="3" t="s">
        <v>14</v>
      </c>
      <c r="C32" s="17"/>
      <c r="D32" s="17"/>
      <c r="E32" s="17"/>
      <c r="F32" s="17"/>
      <c r="G32" s="17"/>
    </row>
    <row r="33" spans="1:7" ht="12.75">
      <c r="A33" s="3"/>
      <c r="B33" s="3" t="s">
        <v>13</v>
      </c>
      <c r="C33" s="17"/>
      <c r="D33" s="17"/>
      <c r="E33" s="17"/>
      <c r="F33" s="17"/>
      <c r="G33" s="17"/>
    </row>
    <row r="34" spans="1:7" ht="12.75">
      <c r="A34" s="3"/>
      <c r="B34" s="3" t="s">
        <v>15</v>
      </c>
      <c r="C34" s="17"/>
      <c r="D34" s="17"/>
      <c r="E34" s="98" t="s">
        <v>128</v>
      </c>
      <c r="F34" s="98"/>
      <c r="G34" s="98"/>
    </row>
    <row r="35" spans="1:7" ht="12.75">
      <c r="A35" s="3"/>
      <c r="B35" s="3"/>
      <c r="C35" s="17"/>
      <c r="D35" s="17"/>
      <c r="E35" s="17"/>
      <c r="F35" s="17"/>
      <c r="G35" s="17"/>
    </row>
    <row r="36" spans="1:7" ht="12.75">
      <c r="A36" s="80"/>
      <c r="B36" s="80"/>
      <c r="C36" s="16"/>
      <c r="D36" s="16"/>
      <c r="E36" s="82"/>
      <c r="F36" s="82"/>
      <c r="G36" s="82"/>
    </row>
  </sheetData>
  <sheetProtection/>
  <mergeCells count="11">
    <mergeCell ref="A1:B1"/>
    <mergeCell ref="A3:G3"/>
    <mergeCell ref="A4:G4"/>
    <mergeCell ref="A5:B5"/>
    <mergeCell ref="B23:G24"/>
    <mergeCell ref="A26:G26"/>
    <mergeCell ref="A27:G27"/>
    <mergeCell ref="A29:G29"/>
    <mergeCell ref="A36:B36"/>
    <mergeCell ref="E36:G36"/>
    <mergeCell ref="E34:G34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7">
      <selection activeCell="A34" sqref="A34:G34"/>
    </sheetView>
  </sheetViews>
  <sheetFormatPr defaultColWidth="9.140625" defaultRowHeight="12.75"/>
  <cols>
    <col min="1" max="1" width="6.00390625" style="0" customWidth="1"/>
    <col min="2" max="2" width="35.7109375" style="0" customWidth="1"/>
    <col min="7" max="7" width="10.28125" style="0" customWidth="1"/>
  </cols>
  <sheetData>
    <row r="1" spans="1:7" ht="18">
      <c r="A1" s="70" t="s">
        <v>105</v>
      </c>
      <c r="B1" s="70"/>
      <c r="C1" s="13"/>
      <c r="D1" s="13"/>
      <c r="E1" s="1"/>
      <c r="F1" s="1"/>
      <c r="G1" s="69" t="s">
        <v>123</v>
      </c>
    </row>
    <row r="2" spans="1:7" ht="12.75">
      <c r="A2" s="1"/>
      <c r="B2" s="1"/>
      <c r="C2" s="1"/>
      <c r="D2" s="1"/>
      <c r="E2" s="1"/>
      <c r="F2" s="1"/>
      <c r="G2" s="1"/>
    </row>
    <row r="3" spans="1:7" ht="15.75">
      <c r="A3" s="71" t="s">
        <v>19</v>
      </c>
      <c r="B3" s="71"/>
      <c r="C3" s="71"/>
      <c r="D3" s="71"/>
      <c r="E3" s="71"/>
      <c r="F3" s="71"/>
      <c r="G3" s="71"/>
    </row>
    <row r="4" spans="1:7" ht="13.5" thickBot="1">
      <c r="A4" s="72"/>
      <c r="B4" s="72"/>
      <c r="C4" s="72"/>
      <c r="D4" s="72"/>
      <c r="E4" s="72"/>
      <c r="F4" s="72"/>
      <c r="G4" s="72"/>
    </row>
    <row r="5" spans="1:7" ht="24.75" thickBot="1">
      <c r="A5" s="92" t="s">
        <v>0</v>
      </c>
      <c r="B5" s="93"/>
      <c r="C5" s="94" t="s">
        <v>11</v>
      </c>
      <c r="D5" s="95" t="s">
        <v>4</v>
      </c>
      <c r="E5" s="95" t="s">
        <v>5</v>
      </c>
      <c r="F5" s="96" t="s">
        <v>6</v>
      </c>
      <c r="G5" s="97" t="s">
        <v>8</v>
      </c>
    </row>
    <row r="6" spans="1:7" ht="12.75">
      <c r="A6" s="45" t="s">
        <v>23</v>
      </c>
      <c r="B6" s="34" t="s">
        <v>75</v>
      </c>
      <c r="C6" s="36" t="s">
        <v>12</v>
      </c>
      <c r="D6" s="22"/>
      <c r="E6" s="21"/>
      <c r="F6" s="37">
        <v>1</v>
      </c>
      <c r="G6" s="62"/>
    </row>
    <row r="7" spans="1:7" ht="12.75">
      <c r="A7" s="8" t="s">
        <v>20</v>
      </c>
      <c r="B7" s="20" t="s">
        <v>54</v>
      </c>
      <c r="C7" s="21" t="s">
        <v>55</v>
      </c>
      <c r="D7" s="27">
        <v>100</v>
      </c>
      <c r="E7" s="42">
        <v>190</v>
      </c>
      <c r="F7" s="27"/>
      <c r="G7" s="63"/>
    </row>
    <row r="8" spans="1:7" ht="12.75">
      <c r="A8" s="8"/>
      <c r="B8" s="20" t="s">
        <v>76</v>
      </c>
      <c r="C8" s="21"/>
      <c r="D8" s="27"/>
      <c r="E8" s="42"/>
      <c r="F8" s="27" t="s">
        <v>22</v>
      </c>
      <c r="G8" s="63"/>
    </row>
    <row r="9" spans="1:7" ht="12.75">
      <c r="A9" s="8" t="s">
        <v>21</v>
      </c>
      <c r="B9" s="20" t="s">
        <v>77</v>
      </c>
      <c r="C9" s="21"/>
      <c r="D9" s="27"/>
      <c r="E9" s="42"/>
      <c r="F9" s="27" t="s">
        <v>22</v>
      </c>
      <c r="G9" s="63"/>
    </row>
    <row r="10" spans="1:7" ht="12.75">
      <c r="A10" s="8" t="s">
        <v>61</v>
      </c>
      <c r="B10" s="23" t="s">
        <v>78</v>
      </c>
      <c r="C10" s="21"/>
      <c r="D10" s="27"/>
      <c r="E10" s="42"/>
      <c r="F10" s="27" t="s">
        <v>22</v>
      </c>
      <c r="G10" s="63"/>
    </row>
    <row r="11" spans="1:7" ht="12.75">
      <c r="A11" s="8" t="s">
        <v>62</v>
      </c>
      <c r="B11" s="20" t="s">
        <v>79</v>
      </c>
      <c r="C11" s="21"/>
      <c r="D11" s="27"/>
      <c r="E11" s="42"/>
      <c r="F11" s="27" t="s">
        <v>22</v>
      </c>
      <c r="G11" s="63"/>
    </row>
    <row r="12" spans="1:7" ht="12.75">
      <c r="A12" s="8" t="s">
        <v>63</v>
      </c>
      <c r="B12" s="20" t="s">
        <v>81</v>
      </c>
      <c r="C12" s="21"/>
      <c r="D12" s="27"/>
      <c r="E12" s="42"/>
      <c r="F12" s="27" t="s">
        <v>22</v>
      </c>
      <c r="G12" s="63"/>
    </row>
    <row r="13" spans="1:7" ht="12.75">
      <c r="A13" s="8" t="s">
        <v>108</v>
      </c>
      <c r="B13" s="20" t="s">
        <v>82</v>
      </c>
      <c r="C13" s="21"/>
      <c r="D13" s="27"/>
      <c r="E13" s="42"/>
      <c r="F13" s="27" t="s">
        <v>22</v>
      </c>
      <c r="G13" s="63"/>
    </row>
    <row r="14" spans="1:7" ht="12.75">
      <c r="A14" s="8" t="s">
        <v>109</v>
      </c>
      <c r="B14" s="20" t="s">
        <v>83</v>
      </c>
      <c r="C14" s="21"/>
      <c r="D14" s="27"/>
      <c r="E14" s="42"/>
      <c r="F14" s="27" t="s">
        <v>22</v>
      </c>
      <c r="G14" s="63"/>
    </row>
    <row r="15" spans="1:7" ht="12.75">
      <c r="A15" s="6" t="s">
        <v>110</v>
      </c>
      <c r="B15" s="23" t="s">
        <v>80</v>
      </c>
      <c r="C15" s="24" t="s">
        <v>44</v>
      </c>
      <c r="D15" s="28">
        <v>200</v>
      </c>
      <c r="E15" s="43"/>
      <c r="F15" s="27"/>
      <c r="G15" s="63"/>
    </row>
    <row r="16" spans="1:7" ht="12.75">
      <c r="A16" s="30" t="s">
        <v>111</v>
      </c>
      <c r="B16" s="31" t="s">
        <v>103</v>
      </c>
      <c r="C16" s="32"/>
      <c r="D16" s="32"/>
      <c r="E16" s="32"/>
      <c r="F16" s="29" t="s">
        <v>22</v>
      </c>
      <c r="G16" s="64"/>
    </row>
    <row r="17" spans="1:7" ht="12.75">
      <c r="A17" s="30" t="s">
        <v>112</v>
      </c>
      <c r="B17" s="31" t="s">
        <v>101</v>
      </c>
      <c r="C17" s="32"/>
      <c r="D17" s="32"/>
      <c r="E17" s="32"/>
      <c r="F17" s="29" t="s">
        <v>22</v>
      </c>
      <c r="G17" s="64"/>
    </row>
    <row r="18" spans="1:7" ht="12.75">
      <c r="A18" s="30" t="s">
        <v>113</v>
      </c>
      <c r="B18" s="31" t="s">
        <v>25</v>
      </c>
      <c r="C18" s="32"/>
      <c r="D18" s="32"/>
      <c r="E18" s="32"/>
      <c r="F18" s="29" t="s">
        <v>22</v>
      </c>
      <c r="G18" s="64"/>
    </row>
    <row r="19" spans="1:7" ht="12.75">
      <c r="A19" s="30" t="s">
        <v>114</v>
      </c>
      <c r="B19" s="31" t="s">
        <v>24</v>
      </c>
      <c r="C19" s="32"/>
      <c r="D19" s="32"/>
      <c r="E19" s="32"/>
      <c r="F19" s="29" t="s">
        <v>22</v>
      </c>
      <c r="G19" s="64"/>
    </row>
    <row r="20" spans="1:7" ht="12.75">
      <c r="A20" s="30">
        <v>14</v>
      </c>
      <c r="B20" s="31" t="s">
        <v>102</v>
      </c>
      <c r="C20" s="32"/>
      <c r="D20" s="32"/>
      <c r="E20" s="32"/>
      <c r="F20" s="29" t="s">
        <v>22</v>
      </c>
      <c r="G20" s="64"/>
    </row>
    <row r="21" spans="1:7" ht="12.75">
      <c r="A21" s="30"/>
      <c r="B21" s="35"/>
      <c r="C21" s="32"/>
      <c r="D21" s="32"/>
      <c r="E21" s="32"/>
      <c r="F21" s="33"/>
      <c r="G21" s="65"/>
    </row>
    <row r="22" spans="1:7" ht="13.5" thickBot="1">
      <c r="A22" s="30" t="s">
        <v>124</v>
      </c>
      <c r="B22" s="35" t="s">
        <v>107</v>
      </c>
      <c r="C22" s="32"/>
      <c r="D22" s="32"/>
      <c r="E22" s="32"/>
      <c r="F22" s="33"/>
      <c r="G22" s="64"/>
    </row>
    <row r="23" spans="1:7" ht="13.5" thickBot="1">
      <c r="A23" s="2"/>
      <c r="B23" s="10" t="s">
        <v>17</v>
      </c>
      <c r="C23" s="14"/>
      <c r="D23" s="14"/>
      <c r="E23" s="18"/>
      <c r="F23" s="18"/>
      <c r="G23" s="66">
        <f>G21</f>
        <v>0</v>
      </c>
    </row>
    <row r="24" spans="1:7" ht="13.5" thickBot="1">
      <c r="A24" s="2"/>
      <c r="B24" s="11" t="s">
        <v>2</v>
      </c>
      <c r="C24" s="9"/>
      <c r="D24" s="9"/>
      <c r="E24" s="16"/>
      <c r="F24" s="16"/>
      <c r="G24" s="67">
        <f>G23*0.2</f>
        <v>0</v>
      </c>
    </row>
    <row r="25" spans="1:7" ht="13.5" thickBot="1">
      <c r="A25" s="2"/>
      <c r="B25" s="12" t="s">
        <v>18</v>
      </c>
      <c r="C25" s="15"/>
      <c r="D25" s="15"/>
      <c r="E25" s="19"/>
      <c r="F25" s="19"/>
      <c r="G25" s="68">
        <f>SUM(G23:G24)</f>
        <v>0</v>
      </c>
    </row>
    <row r="26" spans="1:7" ht="12.75">
      <c r="A26" s="2"/>
      <c r="B26" s="73" t="s">
        <v>3</v>
      </c>
      <c r="C26" s="74"/>
      <c r="D26" s="74"/>
      <c r="E26" s="74"/>
      <c r="F26" s="74"/>
      <c r="G26" s="75"/>
    </row>
    <row r="27" spans="1:7" ht="12.75">
      <c r="A27" s="2"/>
      <c r="B27" s="76"/>
      <c r="C27" s="77"/>
      <c r="D27" s="77"/>
      <c r="E27" s="77"/>
      <c r="F27" s="77"/>
      <c r="G27" s="78"/>
    </row>
    <row r="28" spans="1:7" ht="12.75">
      <c r="A28" s="5"/>
      <c r="B28" s="41"/>
      <c r="C28" s="38"/>
      <c r="D28" s="38"/>
      <c r="E28" s="40"/>
      <c r="F28" s="40"/>
      <c r="G28" s="39"/>
    </row>
    <row r="29" spans="1:7" ht="12.75">
      <c r="A29" s="2"/>
      <c r="B29" s="4"/>
      <c r="C29" s="4"/>
      <c r="D29" s="4"/>
      <c r="E29" s="4"/>
      <c r="F29" s="4"/>
      <c r="G29" s="16"/>
    </row>
    <row r="30" spans="1:7" ht="12.75">
      <c r="A30" s="79" t="s">
        <v>1</v>
      </c>
      <c r="B30" s="79"/>
      <c r="C30" s="79"/>
      <c r="D30" s="79"/>
      <c r="E30" s="79"/>
      <c r="F30" s="79"/>
      <c r="G30" s="79"/>
    </row>
    <row r="31" spans="1:7" ht="12.75">
      <c r="A31" s="80" t="s">
        <v>9</v>
      </c>
      <c r="B31" s="80"/>
      <c r="C31" s="80"/>
      <c r="D31" s="80"/>
      <c r="E31" s="80"/>
      <c r="F31" s="80"/>
      <c r="G31" s="80"/>
    </row>
    <row r="32" spans="1:7" ht="12.75">
      <c r="A32" s="7" t="s">
        <v>10</v>
      </c>
      <c r="B32" s="7"/>
      <c r="C32" s="16"/>
      <c r="D32" s="16"/>
      <c r="E32" s="16"/>
      <c r="F32" s="16"/>
      <c r="G32" s="16"/>
    </row>
    <row r="33" spans="1:7" ht="12.75">
      <c r="A33" s="81"/>
      <c r="B33" s="81"/>
      <c r="C33" s="81"/>
      <c r="D33" s="81"/>
      <c r="E33" s="81"/>
      <c r="F33" s="81"/>
      <c r="G33" s="81"/>
    </row>
    <row r="34" spans="1:7" ht="12.75">
      <c r="A34" s="3" t="s">
        <v>7</v>
      </c>
      <c r="B34" s="3"/>
      <c r="C34" s="17"/>
      <c r="D34" s="17"/>
      <c r="E34" s="17"/>
      <c r="F34" s="17"/>
      <c r="G34" s="17"/>
    </row>
    <row r="35" spans="1:7" ht="12.75">
      <c r="A35" s="3"/>
      <c r="B35" s="3"/>
      <c r="C35" s="17"/>
      <c r="D35" s="17"/>
      <c r="E35" s="17"/>
      <c r="F35" s="17"/>
      <c r="G35" s="17"/>
    </row>
    <row r="36" spans="1:7" ht="12.75">
      <c r="A36" s="3"/>
      <c r="B36" s="3" t="s">
        <v>14</v>
      </c>
      <c r="C36" s="17"/>
      <c r="D36" s="17"/>
      <c r="E36" s="17"/>
      <c r="F36" s="17"/>
      <c r="G36" s="17"/>
    </row>
    <row r="37" spans="1:7" ht="12.75">
      <c r="A37" s="3"/>
      <c r="B37" s="3" t="s">
        <v>13</v>
      </c>
      <c r="C37" s="17"/>
      <c r="D37" s="17"/>
      <c r="E37" s="17"/>
      <c r="F37" s="17"/>
      <c r="G37" s="17"/>
    </row>
    <row r="38" spans="1:7" ht="12.75">
      <c r="A38" s="3"/>
      <c r="B38" s="3" t="s">
        <v>15</v>
      </c>
      <c r="C38" s="17"/>
      <c r="D38" s="17"/>
      <c r="E38" s="17"/>
      <c r="F38" s="17"/>
      <c r="G38" s="17"/>
    </row>
    <row r="39" spans="1:7" ht="12.75">
      <c r="A39" s="3"/>
      <c r="B39" s="3"/>
      <c r="C39" s="17"/>
      <c r="D39" s="17"/>
      <c r="E39" s="17"/>
      <c r="F39" s="17"/>
      <c r="G39" s="17"/>
    </row>
    <row r="40" spans="1:7" ht="12.75">
      <c r="A40" s="80"/>
      <c r="B40" s="80"/>
      <c r="C40" s="16"/>
      <c r="D40" s="16"/>
      <c r="E40" s="82" t="s">
        <v>16</v>
      </c>
      <c r="F40" s="82"/>
      <c r="G40" s="82"/>
    </row>
  </sheetData>
  <sheetProtection/>
  <mergeCells count="10">
    <mergeCell ref="A1:B1"/>
    <mergeCell ref="A3:G3"/>
    <mergeCell ref="A4:G4"/>
    <mergeCell ref="A5:B5"/>
    <mergeCell ref="B26:G27"/>
    <mergeCell ref="A30:G30"/>
    <mergeCell ref="A31:G31"/>
    <mergeCell ref="A33:G33"/>
    <mergeCell ref="A40:B40"/>
    <mergeCell ref="E40:G4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3">
      <selection activeCell="I30" sqref="I30"/>
    </sheetView>
  </sheetViews>
  <sheetFormatPr defaultColWidth="9.140625" defaultRowHeight="12.75"/>
  <cols>
    <col min="1" max="1" width="4.421875" style="0" customWidth="1"/>
    <col min="2" max="2" width="42.421875" style="0" customWidth="1"/>
    <col min="7" max="7" width="10.7109375" style="0" customWidth="1"/>
  </cols>
  <sheetData>
    <row r="1" spans="1:7" ht="18">
      <c r="A1" s="70" t="s">
        <v>125</v>
      </c>
      <c r="B1" s="83"/>
      <c r="C1" s="13"/>
      <c r="D1" s="13"/>
      <c r="E1" s="1"/>
      <c r="F1" s="1"/>
      <c r="G1" s="69" t="s">
        <v>126</v>
      </c>
    </row>
    <row r="2" spans="1:7" ht="12.75">
      <c r="A2" s="1"/>
      <c r="B2" s="1"/>
      <c r="C2" s="1"/>
      <c r="D2" s="1"/>
      <c r="E2" s="1"/>
      <c r="F2" s="1"/>
      <c r="G2" s="1"/>
    </row>
    <row r="3" spans="1:7" ht="15.75">
      <c r="A3" s="71" t="s">
        <v>19</v>
      </c>
      <c r="B3" s="71"/>
      <c r="C3" s="71"/>
      <c r="D3" s="71"/>
      <c r="E3" s="71"/>
      <c r="F3" s="71"/>
      <c r="G3" s="71"/>
    </row>
    <row r="4" spans="1:7" ht="13.5" thickBot="1">
      <c r="A4" s="72"/>
      <c r="B4" s="72"/>
      <c r="C4" s="72"/>
      <c r="D4" s="72"/>
      <c r="E4" s="72"/>
      <c r="F4" s="72"/>
      <c r="G4" s="72"/>
    </row>
    <row r="5" spans="1:7" ht="24.75" thickBot="1">
      <c r="A5" s="92" t="s">
        <v>0</v>
      </c>
      <c r="B5" s="93"/>
      <c r="C5" s="94" t="s">
        <v>11</v>
      </c>
      <c r="D5" s="95" t="s">
        <v>4</v>
      </c>
      <c r="E5" s="95" t="s">
        <v>5</v>
      </c>
      <c r="F5" s="96" t="s">
        <v>6</v>
      </c>
      <c r="G5" s="97" t="s">
        <v>8</v>
      </c>
    </row>
    <row r="6" spans="1:7" ht="12.75">
      <c r="A6" s="45" t="s">
        <v>23</v>
      </c>
      <c r="B6" s="34" t="s">
        <v>85</v>
      </c>
      <c r="C6" s="36" t="s">
        <v>12</v>
      </c>
      <c r="D6" s="22"/>
      <c r="E6" s="21"/>
      <c r="F6" s="37">
        <v>1</v>
      </c>
      <c r="G6" s="62"/>
    </row>
    <row r="7" spans="1:7" ht="12.75">
      <c r="A7" s="8" t="s">
        <v>20</v>
      </c>
      <c r="B7" s="20" t="s">
        <v>86</v>
      </c>
      <c r="C7" s="21"/>
      <c r="D7" s="27"/>
      <c r="E7" s="42"/>
      <c r="F7" s="27" t="s">
        <v>22</v>
      </c>
      <c r="G7" s="63"/>
    </row>
    <row r="8" spans="1:7" ht="12.75">
      <c r="A8" s="8" t="s">
        <v>21</v>
      </c>
      <c r="B8" s="20" t="s">
        <v>87</v>
      </c>
      <c r="C8" s="21"/>
      <c r="D8" s="27"/>
      <c r="E8" s="42"/>
      <c r="F8" s="27" t="s">
        <v>22</v>
      </c>
      <c r="G8" s="63"/>
    </row>
    <row r="9" spans="1:7" ht="12.75">
      <c r="A9" s="8" t="s">
        <v>61</v>
      </c>
      <c r="B9" s="20" t="s">
        <v>88</v>
      </c>
      <c r="C9" s="21"/>
      <c r="D9" s="27"/>
      <c r="E9" s="42"/>
      <c r="F9" s="27" t="s">
        <v>22</v>
      </c>
      <c r="G9" s="63"/>
    </row>
    <row r="10" spans="1:7" ht="12.75">
      <c r="A10" s="8" t="s">
        <v>62</v>
      </c>
      <c r="B10" s="23" t="s">
        <v>89</v>
      </c>
      <c r="C10" s="21"/>
      <c r="D10" s="27"/>
      <c r="E10" s="42"/>
      <c r="F10" s="27" t="s">
        <v>22</v>
      </c>
      <c r="G10" s="63"/>
    </row>
    <row r="11" spans="1:7" ht="12.75">
      <c r="A11" s="8" t="s">
        <v>63</v>
      </c>
      <c r="B11" s="20" t="s">
        <v>90</v>
      </c>
      <c r="C11" s="21"/>
      <c r="D11" s="27"/>
      <c r="E11" s="42"/>
      <c r="F11" s="27" t="s">
        <v>22</v>
      </c>
      <c r="G11" s="63"/>
    </row>
    <row r="12" spans="1:7" ht="12.75">
      <c r="A12" s="8" t="s">
        <v>108</v>
      </c>
      <c r="B12" s="20" t="s">
        <v>91</v>
      </c>
      <c r="C12" s="21"/>
      <c r="D12" s="27"/>
      <c r="E12" s="42"/>
      <c r="F12" s="27" t="s">
        <v>22</v>
      </c>
      <c r="G12" s="63"/>
    </row>
    <row r="13" spans="1:7" ht="12.75">
      <c r="A13" s="30" t="s">
        <v>109</v>
      </c>
      <c r="B13" s="31" t="s">
        <v>103</v>
      </c>
      <c r="C13" s="32"/>
      <c r="D13" s="32"/>
      <c r="E13" s="32"/>
      <c r="F13" s="29" t="s">
        <v>22</v>
      </c>
      <c r="G13" s="64"/>
    </row>
    <row r="14" spans="1:7" ht="12.75">
      <c r="A14" s="30" t="s">
        <v>110</v>
      </c>
      <c r="B14" s="31" t="s">
        <v>101</v>
      </c>
      <c r="C14" s="32"/>
      <c r="D14" s="32"/>
      <c r="E14" s="32"/>
      <c r="F14" s="29" t="s">
        <v>22</v>
      </c>
      <c r="G14" s="64"/>
    </row>
    <row r="15" spans="1:7" ht="12.75">
      <c r="A15" s="30" t="s">
        <v>111</v>
      </c>
      <c r="B15" s="31" t="s">
        <v>25</v>
      </c>
      <c r="C15" s="32"/>
      <c r="D15" s="32"/>
      <c r="E15" s="32"/>
      <c r="F15" s="29" t="s">
        <v>22</v>
      </c>
      <c r="G15" s="64"/>
    </row>
    <row r="16" spans="1:7" ht="12.75">
      <c r="A16" s="30" t="s">
        <v>112</v>
      </c>
      <c r="B16" s="31" t="s">
        <v>120</v>
      </c>
      <c r="C16" s="32"/>
      <c r="D16" s="32"/>
      <c r="E16" s="32"/>
      <c r="F16" s="29" t="s">
        <v>22</v>
      </c>
      <c r="G16" s="64"/>
    </row>
    <row r="17" spans="1:7" ht="12.75">
      <c r="A17" s="30" t="s">
        <v>113</v>
      </c>
      <c r="B17" s="31" t="s">
        <v>127</v>
      </c>
      <c r="C17" s="32"/>
      <c r="D17" s="32"/>
      <c r="E17" s="32"/>
      <c r="F17" s="29" t="s">
        <v>22</v>
      </c>
      <c r="G17" s="64"/>
    </row>
    <row r="18" spans="1:7" ht="12.75">
      <c r="A18" s="30"/>
      <c r="B18" s="35"/>
      <c r="C18" s="32"/>
      <c r="D18" s="32"/>
      <c r="E18" s="32"/>
      <c r="F18" s="33"/>
      <c r="G18" s="65"/>
    </row>
    <row r="19" spans="1:7" ht="13.5" thickBot="1">
      <c r="A19" s="30" t="s">
        <v>114</v>
      </c>
      <c r="B19" s="35" t="s">
        <v>107</v>
      </c>
      <c r="C19" s="32"/>
      <c r="D19" s="32"/>
      <c r="E19" s="32"/>
      <c r="F19" s="33"/>
      <c r="G19" s="64"/>
    </row>
    <row r="20" spans="1:7" ht="13.5" thickBot="1">
      <c r="A20" s="2"/>
      <c r="B20" s="10" t="s">
        <v>17</v>
      </c>
      <c r="C20" s="14"/>
      <c r="D20" s="14"/>
      <c r="E20" s="18"/>
      <c r="F20" s="18"/>
      <c r="G20" s="66">
        <f>G18</f>
        <v>0</v>
      </c>
    </row>
    <row r="21" spans="1:7" ht="13.5" thickBot="1">
      <c r="A21" s="2"/>
      <c r="B21" s="11" t="s">
        <v>2</v>
      </c>
      <c r="C21" s="9"/>
      <c r="D21" s="9"/>
      <c r="E21" s="16"/>
      <c r="F21" s="16"/>
      <c r="G21" s="67">
        <f>G20*0.2</f>
        <v>0</v>
      </c>
    </row>
    <row r="22" spans="1:7" ht="13.5" thickBot="1">
      <c r="A22" s="2"/>
      <c r="B22" s="12" t="s">
        <v>18</v>
      </c>
      <c r="C22" s="15"/>
      <c r="D22" s="15"/>
      <c r="E22" s="19"/>
      <c r="F22" s="19"/>
      <c r="G22" s="68">
        <f>SUM(G20:G21)</f>
        <v>0</v>
      </c>
    </row>
    <row r="23" spans="1:7" ht="12.75">
      <c r="A23" s="2"/>
      <c r="B23" s="73" t="s">
        <v>3</v>
      </c>
      <c r="C23" s="74"/>
      <c r="D23" s="74"/>
      <c r="E23" s="74"/>
      <c r="F23" s="74"/>
      <c r="G23" s="75"/>
    </row>
    <row r="24" spans="1:7" ht="12.75">
      <c r="A24" s="2"/>
      <c r="B24" s="76"/>
      <c r="C24" s="77"/>
      <c r="D24" s="77"/>
      <c r="E24" s="77"/>
      <c r="F24" s="77"/>
      <c r="G24" s="78"/>
    </row>
    <row r="25" spans="1:7" ht="12.75">
      <c r="A25" s="5"/>
      <c r="B25" s="41"/>
      <c r="C25" s="38"/>
      <c r="D25" s="38"/>
      <c r="E25" s="40"/>
      <c r="F25" s="40"/>
      <c r="G25" s="39"/>
    </row>
    <row r="26" spans="1:7" ht="12.75">
      <c r="A26" s="2"/>
      <c r="B26" s="4"/>
      <c r="C26" s="4"/>
      <c r="D26" s="4"/>
      <c r="E26" s="4"/>
      <c r="F26" s="4"/>
      <c r="G26" s="16"/>
    </row>
    <row r="27" spans="1:7" ht="12.75">
      <c r="A27" s="79" t="s">
        <v>1</v>
      </c>
      <c r="B27" s="79"/>
      <c r="C27" s="79"/>
      <c r="D27" s="79"/>
      <c r="E27" s="79"/>
      <c r="F27" s="79"/>
      <c r="G27" s="79"/>
    </row>
    <row r="28" spans="1:7" ht="12.75">
      <c r="A28" s="80" t="s">
        <v>9</v>
      </c>
      <c r="B28" s="80"/>
      <c r="C28" s="80"/>
      <c r="D28" s="80"/>
      <c r="E28" s="80"/>
      <c r="F28" s="80"/>
      <c r="G28" s="80"/>
    </row>
    <row r="29" spans="1:7" ht="12.75">
      <c r="A29" s="7" t="s">
        <v>10</v>
      </c>
      <c r="B29" s="7"/>
      <c r="C29" s="16"/>
      <c r="D29" s="16"/>
      <c r="E29" s="16"/>
      <c r="F29" s="16"/>
      <c r="G29" s="16"/>
    </row>
    <row r="30" spans="1:7" ht="12.75">
      <c r="A30" s="81"/>
      <c r="B30" s="81"/>
      <c r="C30" s="81"/>
      <c r="D30" s="81"/>
      <c r="E30" s="81"/>
      <c r="F30" s="81"/>
      <c r="G30" s="81"/>
    </row>
    <row r="31" spans="1:7" ht="12.75">
      <c r="A31" s="3" t="s">
        <v>7</v>
      </c>
      <c r="B31" s="3"/>
      <c r="C31" s="17"/>
      <c r="D31" s="17"/>
      <c r="E31" s="17"/>
      <c r="F31" s="17"/>
      <c r="G31" s="17"/>
    </row>
    <row r="32" spans="1:7" ht="12.75">
      <c r="A32" s="3"/>
      <c r="B32" s="3"/>
      <c r="C32" s="17"/>
      <c r="D32" s="17"/>
      <c r="E32" s="17"/>
      <c r="F32" s="17"/>
      <c r="G32" s="17"/>
    </row>
    <row r="33" spans="1:7" ht="12.75">
      <c r="A33" s="3"/>
      <c r="B33" s="3" t="s">
        <v>14</v>
      </c>
      <c r="C33" s="17"/>
      <c r="D33" s="17"/>
      <c r="E33" s="17"/>
      <c r="F33" s="17"/>
      <c r="G33" s="17"/>
    </row>
    <row r="34" spans="1:7" ht="12.75">
      <c r="A34" s="3"/>
      <c r="B34" s="3" t="s">
        <v>13</v>
      </c>
      <c r="C34" s="17"/>
      <c r="D34" s="17"/>
      <c r="E34" s="17"/>
      <c r="F34" s="17"/>
      <c r="G34" s="17"/>
    </row>
    <row r="35" spans="1:7" ht="12.75">
      <c r="A35" s="3"/>
      <c r="B35" s="3" t="s">
        <v>15</v>
      </c>
      <c r="C35" s="17"/>
      <c r="D35" s="17"/>
      <c r="E35" s="17"/>
      <c r="F35" s="17"/>
      <c r="G35" s="17"/>
    </row>
    <row r="36" spans="1:7" ht="12.75">
      <c r="A36" s="3"/>
      <c r="B36" s="3"/>
      <c r="C36" s="17"/>
      <c r="D36" s="17"/>
      <c r="E36" s="17"/>
      <c r="F36" s="17"/>
      <c r="G36" s="17"/>
    </row>
    <row r="37" spans="1:7" ht="12.75">
      <c r="A37" s="80"/>
      <c r="B37" s="80"/>
      <c r="C37" s="16"/>
      <c r="D37" s="16"/>
      <c r="E37" s="82" t="s">
        <v>16</v>
      </c>
      <c r="F37" s="82"/>
      <c r="G37" s="82"/>
    </row>
  </sheetData>
  <sheetProtection/>
  <mergeCells count="10">
    <mergeCell ref="A27:G27"/>
    <mergeCell ref="A28:G28"/>
    <mergeCell ref="A30:G30"/>
    <mergeCell ref="A37:B37"/>
    <mergeCell ref="E37:G37"/>
    <mergeCell ref="A1:B1"/>
    <mergeCell ref="A3:G3"/>
    <mergeCell ref="A4:G4"/>
    <mergeCell ref="A5:B5"/>
    <mergeCell ref="B23:G24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4.28125" style="0" customWidth="1"/>
    <col min="2" max="2" width="23.8515625" style="0" customWidth="1"/>
    <col min="3" max="3" width="6.421875" style="0" customWidth="1"/>
    <col min="4" max="4" width="19.00390625" style="0" customWidth="1"/>
    <col min="6" max="6" width="7.57421875" style="0" customWidth="1"/>
    <col min="7" max="7" width="9.140625" style="0" hidden="1" customWidth="1"/>
  </cols>
  <sheetData>
    <row r="1" spans="1:8" ht="12.75">
      <c r="A1" s="85" t="s">
        <v>96</v>
      </c>
      <c r="B1" s="85"/>
      <c r="C1" s="85"/>
      <c r="D1" s="85"/>
      <c r="E1" s="85"/>
      <c r="F1" s="85"/>
      <c r="G1" s="85"/>
      <c r="H1" s="85"/>
    </row>
    <row r="2" spans="1:8" ht="15.75">
      <c r="A2" s="86" t="s">
        <v>95</v>
      </c>
      <c r="B2" s="84"/>
      <c r="C2" s="84"/>
      <c r="D2" s="84"/>
      <c r="E2" s="84"/>
      <c r="F2" s="84"/>
      <c r="G2" s="84"/>
      <c r="H2" s="84"/>
    </row>
    <row r="3" ht="13.5" thickBot="1"/>
    <row r="4" spans="1:6" ht="13.5" thickBot="1">
      <c r="A4" s="54" t="s">
        <v>26</v>
      </c>
      <c r="B4" s="54" t="s">
        <v>27</v>
      </c>
      <c r="C4" s="55" t="s">
        <v>12</v>
      </c>
      <c r="D4" s="87" t="s">
        <v>28</v>
      </c>
      <c r="E4" s="88"/>
      <c r="F4" s="89"/>
    </row>
    <row r="5" spans="1:6" ht="12.75">
      <c r="A5" s="46" t="s">
        <v>23</v>
      </c>
      <c r="B5" s="46" t="s">
        <v>45</v>
      </c>
      <c r="C5" s="47">
        <v>1</v>
      </c>
      <c r="D5" s="48"/>
      <c r="E5" s="49"/>
      <c r="F5" s="47"/>
    </row>
    <row r="6" spans="1:6" ht="12.75">
      <c r="A6" s="46" t="s">
        <v>20</v>
      </c>
      <c r="B6" s="46" t="s">
        <v>53</v>
      </c>
      <c r="C6" s="47">
        <v>1</v>
      </c>
      <c r="D6" s="48"/>
      <c r="E6" s="49"/>
      <c r="F6" s="47"/>
    </row>
    <row r="7" spans="1:6" ht="12.75">
      <c r="A7" s="46" t="s">
        <v>21</v>
      </c>
      <c r="B7" s="46" t="s">
        <v>92</v>
      </c>
      <c r="C7" s="47">
        <v>1</v>
      </c>
      <c r="D7" s="48"/>
      <c r="E7" s="49"/>
      <c r="F7" s="47"/>
    </row>
    <row r="8" spans="1:6" ht="12.75">
      <c r="A8" s="46" t="s">
        <v>61</v>
      </c>
      <c r="B8" s="46" t="s">
        <v>68</v>
      </c>
      <c r="C8" s="47">
        <v>1</v>
      </c>
      <c r="D8" s="48"/>
      <c r="E8" s="49"/>
      <c r="F8" s="47"/>
    </row>
    <row r="9" spans="1:6" ht="12.75">
      <c r="A9" s="46" t="s">
        <v>62</v>
      </c>
      <c r="B9" s="46" t="s">
        <v>75</v>
      </c>
      <c r="C9" s="47">
        <v>1</v>
      </c>
      <c r="D9" s="48"/>
      <c r="E9" s="49"/>
      <c r="F9" s="47"/>
    </row>
    <row r="10" spans="1:6" ht="13.5" thickBot="1">
      <c r="A10" s="46" t="s">
        <v>63</v>
      </c>
      <c r="B10" s="46" t="s">
        <v>84</v>
      </c>
      <c r="C10" s="47">
        <v>1</v>
      </c>
      <c r="D10" s="48"/>
      <c r="E10" s="49"/>
      <c r="F10" s="47"/>
    </row>
    <row r="11" spans="1:6" ht="13.5" thickBot="1">
      <c r="A11" s="50"/>
      <c r="B11" s="51" t="s">
        <v>29</v>
      </c>
      <c r="C11" s="53">
        <v>6</v>
      </c>
      <c r="D11" s="51"/>
      <c r="E11" s="51"/>
      <c r="F11" s="52"/>
    </row>
    <row r="13" spans="1:9" ht="12.75">
      <c r="A13" s="90" t="s">
        <v>30</v>
      </c>
      <c r="B13" s="90"/>
      <c r="C13" s="90"/>
      <c r="D13" s="90"/>
      <c r="E13" s="90"/>
      <c r="F13" s="90"/>
      <c r="G13" s="90"/>
      <c r="H13" s="90"/>
      <c r="I13" s="90"/>
    </row>
    <row r="14" spans="1:9" ht="12.75">
      <c r="A14" s="84"/>
      <c r="B14" s="84"/>
      <c r="C14" s="84"/>
      <c r="D14" s="84"/>
      <c r="E14" s="84"/>
      <c r="F14" s="84"/>
      <c r="G14" s="84"/>
      <c r="H14" s="84"/>
      <c r="I14" s="84"/>
    </row>
    <row r="15" spans="1:2" ht="12.75">
      <c r="A15" s="84" t="s">
        <v>31</v>
      </c>
      <c r="B15" s="84"/>
    </row>
    <row r="16" spans="1:2" ht="12.75">
      <c r="A16" s="84" t="s">
        <v>13</v>
      </c>
      <c r="B16" s="84"/>
    </row>
    <row r="17" spans="1:2" ht="12.75">
      <c r="A17" s="84" t="s">
        <v>32</v>
      </c>
      <c r="B17" s="84"/>
    </row>
    <row r="19" spans="4:8" ht="12.75">
      <c r="D19" s="84" t="s">
        <v>33</v>
      </c>
      <c r="E19" s="84"/>
      <c r="F19" s="84"/>
      <c r="G19" s="84"/>
      <c r="H19" s="84"/>
    </row>
  </sheetData>
  <sheetProtection/>
  <mergeCells count="9">
    <mergeCell ref="A16:B16"/>
    <mergeCell ref="A17:B17"/>
    <mergeCell ref="D19:H19"/>
    <mergeCell ref="A1:H1"/>
    <mergeCell ref="A2:H2"/>
    <mergeCell ref="D4:F4"/>
    <mergeCell ref="A14:I14"/>
    <mergeCell ref="A13:I13"/>
    <mergeCell ref="A15:B1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91.00390625" style="0" customWidth="1"/>
  </cols>
  <sheetData>
    <row r="1" ht="18.75">
      <c r="A1" s="56" t="s">
        <v>34</v>
      </c>
    </row>
    <row r="2" ht="15.75">
      <c r="A2" s="57" t="s">
        <v>35</v>
      </c>
    </row>
    <row r="3" ht="15.75">
      <c r="A3" s="58"/>
    </row>
    <row r="4" ht="15.75">
      <c r="A4" s="58"/>
    </row>
    <row r="5" ht="15.75">
      <c r="A5" s="58"/>
    </row>
    <row r="6" ht="15.75">
      <c r="A6" s="61" t="s">
        <v>97</v>
      </c>
    </row>
    <row r="7" ht="15.75">
      <c r="A7" s="58" t="s">
        <v>36</v>
      </c>
    </row>
    <row r="8" ht="15.75">
      <c r="A8" s="58" t="s">
        <v>100</v>
      </c>
    </row>
    <row r="9" ht="15.75">
      <c r="A9" s="58" t="s">
        <v>37</v>
      </c>
    </row>
    <row r="10" ht="15.75">
      <c r="A10" s="58" t="s">
        <v>38</v>
      </c>
    </row>
    <row r="11" ht="15.75">
      <c r="A11" s="58" t="s">
        <v>98</v>
      </c>
    </row>
    <row r="12" ht="15.75">
      <c r="A12" s="58" t="s">
        <v>94</v>
      </c>
    </row>
    <row r="13" ht="15.75">
      <c r="A13" s="58" t="s">
        <v>39</v>
      </c>
    </row>
    <row r="14" ht="15.75">
      <c r="A14" s="58" t="s">
        <v>40</v>
      </c>
    </row>
    <row r="15" ht="15.75">
      <c r="A15" s="59"/>
    </row>
    <row r="16" ht="15.75">
      <c r="A16" s="58" t="s">
        <v>41</v>
      </c>
    </row>
    <row r="17" ht="15.75">
      <c r="A17" s="58" t="s">
        <v>42</v>
      </c>
    </row>
    <row r="18" ht="15.75">
      <c r="A18" s="58" t="s">
        <v>99</v>
      </c>
    </row>
    <row r="19" ht="15.75">
      <c r="A19" s="58" t="s">
        <v>43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Babic</dc:creator>
  <cp:keywords/>
  <dc:description/>
  <cp:lastModifiedBy>Používateľ systému Windows</cp:lastModifiedBy>
  <cp:lastPrinted>2024-03-08T13:23:46Z</cp:lastPrinted>
  <dcterms:created xsi:type="dcterms:W3CDTF">2014-06-12T10:35:11Z</dcterms:created>
  <dcterms:modified xsi:type="dcterms:W3CDTF">2024-03-08T13:24:41Z</dcterms:modified>
  <cp:category/>
  <cp:version/>
  <cp:contentType/>
  <cp:contentStatus/>
</cp:coreProperties>
</file>